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_FilterDatabase" localSheetId="0" hidden="1">Sheet1!$A$2:$L$257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<sst xmlns="http://schemas.openxmlformats.org/spreadsheetml/2006/main" count="1826" uniqueCount="931">
  <si>
    <t>固始县第六届中国·河南招才引智创新发展大会期间绿色通道公开招聘事业单位工作人员及固始县2023年公开招聘县直事业单位工作人员进入面试人员总成绩排序登记表</t>
  </si>
  <si>
    <t>行号</t>
  </si>
  <si>
    <t>姓名</t>
  </si>
  <si>
    <t>性别</t>
  </si>
  <si>
    <t>招聘主管单位</t>
  </si>
  <si>
    <t>招聘单位</t>
  </si>
  <si>
    <t>岗位  编码</t>
  </si>
  <si>
    <t>准考证号</t>
  </si>
  <si>
    <t>笔试  成绩</t>
  </si>
  <si>
    <t>笔试最终成绩</t>
  </si>
  <si>
    <t>面试  成绩</t>
  </si>
  <si>
    <t>面试最终成绩</t>
  </si>
  <si>
    <t>考生总成绩</t>
  </si>
  <si>
    <t>1</t>
  </si>
  <si>
    <t>王玮</t>
  </si>
  <si>
    <t>女</t>
  </si>
  <si>
    <t>固始县教育体育局</t>
  </si>
  <si>
    <t>固始县第七初级中学</t>
  </si>
  <si>
    <t>080102</t>
  </si>
  <si>
    <t>10416011609</t>
  </si>
  <si>
    <t>73.89</t>
  </si>
  <si>
    <t>2</t>
  </si>
  <si>
    <t>徐广根</t>
  </si>
  <si>
    <t>男</t>
  </si>
  <si>
    <t>10416010607</t>
  </si>
  <si>
    <t>65.54</t>
  </si>
  <si>
    <t>3</t>
  </si>
  <si>
    <t>熊舒羽</t>
  </si>
  <si>
    <t>10416010420</t>
  </si>
  <si>
    <t>59.58</t>
  </si>
  <si>
    <t>4</t>
  </si>
  <si>
    <t>张雪丽</t>
  </si>
  <si>
    <t>固始县第八初级中学</t>
  </si>
  <si>
    <t>080103</t>
  </si>
  <si>
    <t>10416010409</t>
  </si>
  <si>
    <t>83.65</t>
  </si>
  <si>
    <t>5</t>
  </si>
  <si>
    <t>刘美涵</t>
  </si>
  <si>
    <t>10416010916</t>
  </si>
  <si>
    <t>77.84</t>
  </si>
  <si>
    <t>6</t>
  </si>
  <si>
    <t>柏雪杨</t>
  </si>
  <si>
    <t>10416011704</t>
  </si>
  <si>
    <t>76.78</t>
  </si>
  <si>
    <t>7</t>
  </si>
  <si>
    <t>王洁</t>
  </si>
  <si>
    <t>10416010807</t>
  </si>
  <si>
    <t>76.98</t>
  </si>
  <si>
    <t>8</t>
  </si>
  <si>
    <t>刘志钦</t>
  </si>
  <si>
    <t>10416010818</t>
  </si>
  <si>
    <t>76.14</t>
  </si>
  <si>
    <t>9</t>
  </si>
  <si>
    <t>鲁平静</t>
  </si>
  <si>
    <t>10416011802</t>
  </si>
  <si>
    <t>79.02</t>
  </si>
  <si>
    <t>10</t>
  </si>
  <si>
    <t>李玉娇</t>
  </si>
  <si>
    <t>080104</t>
  </si>
  <si>
    <t>10416011922</t>
  </si>
  <si>
    <t>79.61</t>
  </si>
  <si>
    <t>11</t>
  </si>
  <si>
    <t>王雪纯</t>
  </si>
  <si>
    <t>10416011026</t>
  </si>
  <si>
    <t>80.79</t>
  </si>
  <si>
    <t>12</t>
  </si>
  <si>
    <t>马亚丽</t>
  </si>
  <si>
    <t>10416010605</t>
  </si>
  <si>
    <t>80.41</t>
  </si>
  <si>
    <t>13</t>
  </si>
  <si>
    <t>乐鹏</t>
  </si>
  <si>
    <t>10416010725</t>
  </si>
  <si>
    <t>74.43</t>
  </si>
  <si>
    <t>14</t>
  </si>
  <si>
    <t>尹一丹</t>
  </si>
  <si>
    <t>10416011404</t>
  </si>
  <si>
    <t>73.58</t>
  </si>
  <si>
    <t>15</t>
  </si>
  <si>
    <t>许家瑶</t>
  </si>
  <si>
    <t>10416010825</t>
  </si>
  <si>
    <t>75.89</t>
  </si>
  <si>
    <t>16</t>
  </si>
  <si>
    <t>向文洁</t>
  </si>
  <si>
    <t>固始县第九初级中学</t>
  </si>
  <si>
    <t>080107</t>
  </si>
  <si>
    <t>10416010902</t>
  </si>
  <si>
    <t>17</t>
  </si>
  <si>
    <t>陈毓姝</t>
  </si>
  <si>
    <t>10416011729</t>
  </si>
  <si>
    <t>69.54</t>
  </si>
  <si>
    <t>18</t>
  </si>
  <si>
    <t>吴治宜</t>
  </si>
  <si>
    <t>10416010303</t>
  </si>
  <si>
    <t>70.39</t>
  </si>
  <si>
    <t>19</t>
  </si>
  <si>
    <t>李静静</t>
  </si>
  <si>
    <t>固始县城区小学</t>
  </si>
  <si>
    <t>080108</t>
  </si>
  <si>
    <t>10416011225</t>
  </si>
  <si>
    <t>77.30</t>
  </si>
  <si>
    <t>20</t>
  </si>
  <si>
    <t>饶存洁</t>
  </si>
  <si>
    <t>10416010113</t>
  </si>
  <si>
    <t>77.60</t>
  </si>
  <si>
    <t>21</t>
  </si>
  <si>
    <t>梁晨</t>
  </si>
  <si>
    <t>10416010928</t>
  </si>
  <si>
    <t>69.55</t>
  </si>
  <si>
    <t>22</t>
  </si>
  <si>
    <t>王亮亮</t>
  </si>
  <si>
    <t>10416011327</t>
  </si>
  <si>
    <t>66.20</t>
  </si>
  <si>
    <t>23</t>
  </si>
  <si>
    <t>付曹</t>
  </si>
  <si>
    <t>10416010202</t>
  </si>
  <si>
    <t>59.62</t>
  </si>
  <si>
    <t>24</t>
  </si>
  <si>
    <t>简昊</t>
  </si>
  <si>
    <t>10416011127</t>
  </si>
  <si>
    <t>59.30</t>
  </si>
  <si>
    <t>25</t>
  </si>
  <si>
    <t>万永正</t>
  </si>
  <si>
    <t>10416010827</t>
  </si>
  <si>
    <t>55.65</t>
  </si>
  <si>
    <t>26</t>
  </si>
  <si>
    <t>沙暄雅</t>
  </si>
  <si>
    <t>10416010403</t>
  </si>
  <si>
    <t>53.30</t>
  </si>
  <si>
    <t>27</t>
  </si>
  <si>
    <t>郭阳</t>
  </si>
  <si>
    <t>10416010130</t>
  </si>
  <si>
    <t>51.05</t>
  </si>
  <si>
    <t>28</t>
  </si>
  <si>
    <t>曹贵栋</t>
  </si>
  <si>
    <t>10416010918</t>
  </si>
  <si>
    <t>60.46</t>
  </si>
  <si>
    <t>29</t>
  </si>
  <si>
    <t>张琪</t>
  </si>
  <si>
    <t>中共固始县纪委监委机关</t>
  </si>
  <si>
    <t>固始县纪委监委宣教中心</t>
  </si>
  <si>
    <t>010101</t>
  </si>
  <si>
    <t>20231206708</t>
  </si>
  <si>
    <t>30</t>
  </si>
  <si>
    <t>程冉冉</t>
  </si>
  <si>
    <t>20231205901</t>
  </si>
  <si>
    <t>31</t>
  </si>
  <si>
    <t>张玉星</t>
  </si>
  <si>
    <t>20231206218</t>
  </si>
  <si>
    <t>32</t>
  </si>
  <si>
    <t>赵雨婷</t>
  </si>
  <si>
    <t>20231202313</t>
  </si>
  <si>
    <t>33</t>
  </si>
  <si>
    <t>柏玲</t>
  </si>
  <si>
    <t>20231202628</t>
  </si>
  <si>
    <t>34</t>
  </si>
  <si>
    <t>20231203430</t>
  </si>
  <si>
    <t>35</t>
  </si>
  <si>
    <t>余晶</t>
  </si>
  <si>
    <t>010102</t>
  </si>
  <si>
    <t>20231201912</t>
  </si>
  <si>
    <t>36</t>
  </si>
  <si>
    <t>车蕊</t>
  </si>
  <si>
    <t>20231205126</t>
  </si>
  <si>
    <t>37</t>
  </si>
  <si>
    <t>杨妍馨</t>
  </si>
  <si>
    <t>20231205321</t>
  </si>
  <si>
    <t>38</t>
  </si>
  <si>
    <t>赵晨</t>
  </si>
  <si>
    <t>20231207620</t>
  </si>
  <si>
    <t>39</t>
  </si>
  <si>
    <t>荆嘉宝</t>
  </si>
  <si>
    <t>20231203521</t>
  </si>
  <si>
    <t>40</t>
  </si>
  <si>
    <t>张雨亭</t>
  </si>
  <si>
    <t>20231203903</t>
  </si>
  <si>
    <t>41</t>
  </si>
  <si>
    <t>胡满明</t>
  </si>
  <si>
    <t>010103</t>
  </si>
  <si>
    <t>20231206627</t>
  </si>
  <si>
    <t>42</t>
  </si>
  <si>
    <t>蔡欣汝</t>
  </si>
  <si>
    <t>20231202309</t>
  </si>
  <si>
    <t>43</t>
  </si>
  <si>
    <t>胡广民</t>
  </si>
  <si>
    <t>20231208028</t>
  </si>
  <si>
    <t>44</t>
  </si>
  <si>
    <t>魏昭阳</t>
  </si>
  <si>
    <t>中共固始县委统战部</t>
  </si>
  <si>
    <t>固始县统战事务服务中心</t>
  </si>
  <si>
    <t>020101</t>
  </si>
  <si>
    <t>20231200716</t>
  </si>
  <si>
    <t>45</t>
  </si>
  <si>
    <t>李亚飞</t>
  </si>
  <si>
    <t>20231200423</t>
  </si>
  <si>
    <t>46</t>
  </si>
  <si>
    <t>李静</t>
  </si>
  <si>
    <t>20231205025</t>
  </si>
  <si>
    <t>47</t>
  </si>
  <si>
    <t>吴耀强</t>
  </si>
  <si>
    <t>020102</t>
  </si>
  <si>
    <t>20231201904</t>
  </si>
  <si>
    <t>48</t>
  </si>
  <si>
    <t>吴蒙</t>
  </si>
  <si>
    <t>20231206529</t>
  </si>
  <si>
    <t>49</t>
  </si>
  <si>
    <t>陈萍</t>
  </si>
  <si>
    <t>20231202023</t>
  </si>
  <si>
    <t>50</t>
  </si>
  <si>
    <t>龚钦</t>
  </si>
  <si>
    <t>020103</t>
  </si>
  <si>
    <t>20231205618</t>
  </si>
  <si>
    <t>51</t>
  </si>
  <si>
    <t>黄硕</t>
  </si>
  <si>
    <t>20231202813</t>
  </si>
  <si>
    <t>52</t>
  </si>
  <si>
    <t>徐帅</t>
  </si>
  <si>
    <t>20231203127</t>
  </si>
  <si>
    <t>53</t>
  </si>
  <si>
    <t>陈远泽</t>
  </si>
  <si>
    <t>固始县根亲文化发展中心</t>
  </si>
  <si>
    <t>020201</t>
  </si>
  <si>
    <t>20231202320</t>
  </si>
  <si>
    <t>54</t>
  </si>
  <si>
    <t>冯丽媛</t>
  </si>
  <si>
    <t>20231206508</t>
  </si>
  <si>
    <t>55</t>
  </si>
  <si>
    <t>赵珊珊</t>
  </si>
  <si>
    <t>20231200611</t>
  </si>
  <si>
    <t>56</t>
  </si>
  <si>
    <t>杨远浩</t>
  </si>
  <si>
    <t>020202</t>
  </si>
  <si>
    <t>20231200901</t>
  </si>
  <si>
    <t>57</t>
  </si>
  <si>
    <t>刘生洋</t>
  </si>
  <si>
    <t>20231207019</t>
  </si>
  <si>
    <t>58</t>
  </si>
  <si>
    <t>许洋</t>
  </si>
  <si>
    <t>20231206718</t>
  </si>
  <si>
    <t>59</t>
  </si>
  <si>
    <t>严瑾</t>
  </si>
  <si>
    <t>中共固始县委宣传部</t>
  </si>
  <si>
    <t>固始县新时代文明实践指导中心</t>
  </si>
  <si>
    <t>030101</t>
  </si>
  <si>
    <t>20231206013</t>
  </si>
  <si>
    <t>60</t>
  </si>
  <si>
    <t>祝海</t>
  </si>
  <si>
    <t>20231201607</t>
  </si>
  <si>
    <t>61</t>
  </si>
  <si>
    <t>刘萌迪</t>
  </si>
  <si>
    <t>20231200916</t>
  </si>
  <si>
    <t>62</t>
  </si>
  <si>
    <t>但迎亚</t>
  </si>
  <si>
    <t>030102</t>
  </si>
  <si>
    <t>20231202911</t>
  </si>
  <si>
    <t>63</t>
  </si>
  <si>
    <t>苗瀚文</t>
  </si>
  <si>
    <t>20231208001</t>
  </si>
  <si>
    <t>64</t>
  </si>
  <si>
    <t>叶东云</t>
  </si>
  <si>
    <t>20231201914</t>
  </si>
  <si>
    <t>65</t>
  </si>
  <si>
    <t>黄海威</t>
  </si>
  <si>
    <t>030103</t>
  </si>
  <si>
    <t>20231206222</t>
  </si>
  <si>
    <t>66</t>
  </si>
  <si>
    <t>陈度先</t>
  </si>
  <si>
    <t>20231206926</t>
  </si>
  <si>
    <t>67</t>
  </si>
  <si>
    <t>王越</t>
  </si>
  <si>
    <t>20231206711</t>
  </si>
  <si>
    <t>68</t>
  </si>
  <si>
    <t>马馨钰</t>
  </si>
  <si>
    <t>中共固始县委政法委员会</t>
  </si>
  <si>
    <t>固始县社会治安综合治理中心</t>
  </si>
  <si>
    <t>040101</t>
  </si>
  <si>
    <t>20231202319</t>
  </si>
  <si>
    <t>69</t>
  </si>
  <si>
    <t>王宗祥</t>
  </si>
  <si>
    <t>20231204130</t>
  </si>
  <si>
    <t>70</t>
  </si>
  <si>
    <t>王友金</t>
  </si>
  <si>
    <t>20231200714</t>
  </si>
  <si>
    <t>71</t>
  </si>
  <si>
    <t>陈翔宇</t>
  </si>
  <si>
    <t>040102</t>
  </si>
  <si>
    <t>20231203101</t>
  </si>
  <si>
    <t>72</t>
  </si>
  <si>
    <t>杨敬林</t>
  </si>
  <si>
    <t>20231203117</t>
  </si>
  <si>
    <t>73</t>
  </si>
  <si>
    <t>徐聪</t>
  </si>
  <si>
    <t>20231205620</t>
  </si>
  <si>
    <t>74</t>
  </si>
  <si>
    <t>刘鑫</t>
  </si>
  <si>
    <t>20231208228</t>
  </si>
  <si>
    <t>75</t>
  </si>
  <si>
    <t>雷雪雯</t>
  </si>
  <si>
    <t>中共固始县委办公室</t>
  </si>
  <si>
    <t>固始县党政专用通信服务中心</t>
  </si>
  <si>
    <t>050101</t>
  </si>
  <si>
    <t>20231202728</t>
  </si>
  <si>
    <t>76</t>
  </si>
  <si>
    <t>祝珍珍</t>
  </si>
  <si>
    <t>20231207819</t>
  </si>
  <si>
    <t>77</t>
  </si>
  <si>
    <t>张磊</t>
  </si>
  <si>
    <t>20231205512</t>
  </si>
  <si>
    <t>78</t>
  </si>
  <si>
    <t>竹雨楠</t>
  </si>
  <si>
    <t>050102</t>
  </si>
  <si>
    <t>20231204526</t>
  </si>
  <si>
    <t>79</t>
  </si>
  <si>
    <t>奚恒一</t>
  </si>
  <si>
    <t>20231208325</t>
  </si>
  <si>
    <t>80</t>
  </si>
  <si>
    <t>金亮</t>
  </si>
  <si>
    <t>20231201415</t>
  </si>
  <si>
    <t>81</t>
  </si>
  <si>
    <t>袁野翔</t>
  </si>
  <si>
    <t>050103</t>
  </si>
  <si>
    <t>20231206326</t>
  </si>
  <si>
    <t>82</t>
  </si>
  <si>
    <t>任明涛</t>
  </si>
  <si>
    <t>20231205109</t>
  </si>
  <si>
    <t>83</t>
  </si>
  <si>
    <t>李泽贤</t>
  </si>
  <si>
    <t>20231204128</t>
  </si>
  <si>
    <t>84</t>
  </si>
  <si>
    <t>郭航</t>
  </si>
  <si>
    <t>固始县政策研究中心</t>
  </si>
  <si>
    <t>050201</t>
  </si>
  <si>
    <t>20231201808</t>
  </si>
  <si>
    <t>85</t>
  </si>
  <si>
    <t>杨晟坤</t>
  </si>
  <si>
    <t>20231204023</t>
  </si>
  <si>
    <t>86</t>
  </si>
  <si>
    <t>蒋旗</t>
  </si>
  <si>
    <t>20231202307</t>
  </si>
  <si>
    <t>87</t>
  </si>
  <si>
    <t>桂根</t>
  </si>
  <si>
    <t>20231202907</t>
  </si>
  <si>
    <t>88</t>
  </si>
  <si>
    <t>司念</t>
  </si>
  <si>
    <t>20231206723</t>
  </si>
  <si>
    <t>89</t>
  </si>
  <si>
    <t>周小琴</t>
  </si>
  <si>
    <t>20231201016</t>
  </si>
  <si>
    <t>90</t>
  </si>
  <si>
    <t>游燚</t>
  </si>
  <si>
    <t>20231207103</t>
  </si>
  <si>
    <t>91</t>
  </si>
  <si>
    <t>胡明星</t>
  </si>
  <si>
    <t>20231203913</t>
  </si>
  <si>
    <t>92</t>
  </si>
  <si>
    <t>曾乙株</t>
  </si>
  <si>
    <t>20231205806</t>
  </si>
  <si>
    <t>93</t>
  </si>
  <si>
    <t>曾爽</t>
  </si>
  <si>
    <t>固始县社会治理中心</t>
  </si>
  <si>
    <t>050301</t>
  </si>
  <si>
    <t>20231205816</t>
  </si>
  <si>
    <t>94</t>
  </si>
  <si>
    <t>徐诗瑶</t>
  </si>
  <si>
    <t>20231206726</t>
  </si>
  <si>
    <t>95</t>
  </si>
  <si>
    <t>朱桂琴</t>
  </si>
  <si>
    <t>20231207909</t>
  </si>
  <si>
    <t>96</t>
  </si>
  <si>
    <t>赵鑫</t>
  </si>
  <si>
    <t>050302</t>
  </si>
  <si>
    <t>20231208006</t>
  </si>
  <si>
    <t>97</t>
  </si>
  <si>
    <t>杨震</t>
  </si>
  <si>
    <t>20231204515</t>
  </si>
  <si>
    <t>98</t>
  </si>
  <si>
    <t>李云鑫</t>
  </si>
  <si>
    <t>20231208510</t>
  </si>
  <si>
    <t>99</t>
  </si>
  <si>
    <t>王碧菠</t>
  </si>
  <si>
    <t>050303</t>
  </si>
  <si>
    <t>20231207011</t>
  </si>
  <si>
    <t>100</t>
  </si>
  <si>
    <t>宋修良</t>
  </si>
  <si>
    <t>20231204311</t>
  </si>
  <si>
    <t>101</t>
  </si>
  <si>
    <t>代书远</t>
  </si>
  <si>
    <t>20231203603</t>
  </si>
  <si>
    <t>102</t>
  </si>
  <si>
    <t>刘冉</t>
  </si>
  <si>
    <t>050304</t>
  </si>
  <si>
    <t>20231202028</t>
  </si>
  <si>
    <t>103</t>
  </si>
  <si>
    <t>陈雪连</t>
  </si>
  <si>
    <t>20231200708</t>
  </si>
  <si>
    <t>104</t>
  </si>
  <si>
    <t>陈振飞</t>
  </si>
  <si>
    <t>20231206826</t>
  </si>
  <si>
    <t>105</t>
  </si>
  <si>
    <t>聂珂</t>
  </si>
  <si>
    <t>固始县融媒体中心</t>
  </si>
  <si>
    <t>060101</t>
  </si>
  <si>
    <t>20231200211</t>
  </si>
  <si>
    <t>106</t>
  </si>
  <si>
    <t>王海霞</t>
  </si>
  <si>
    <t>20231200207</t>
  </si>
  <si>
    <t>107</t>
  </si>
  <si>
    <t>刘延可</t>
  </si>
  <si>
    <t>20231200215</t>
  </si>
  <si>
    <t>108</t>
  </si>
  <si>
    <t>张旋</t>
  </si>
  <si>
    <t>20231200102</t>
  </si>
  <si>
    <t>109</t>
  </si>
  <si>
    <t>陈霓</t>
  </si>
  <si>
    <t>20231200126</t>
  </si>
  <si>
    <t>110</t>
  </si>
  <si>
    <t>赵颖</t>
  </si>
  <si>
    <t>20231200202</t>
  </si>
  <si>
    <t>111</t>
  </si>
  <si>
    <t>程坤</t>
  </si>
  <si>
    <t>20231200129</t>
  </si>
  <si>
    <t>112</t>
  </si>
  <si>
    <t>李凯悦</t>
  </si>
  <si>
    <t>20231200116</t>
  </si>
  <si>
    <t>113</t>
  </si>
  <si>
    <t>20231200212</t>
  </si>
  <si>
    <t>114</t>
  </si>
  <si>
    <t>刘玲</t>
  </si>
  <si>
    <t>060102</t>
  </si>
  <si>
    <t>20231200210</t>
  </si>
  <si>
    <t>115</t>
  </si>
  <si>
    <t>钱隆</t>
  </si>
  <si>
    <t>20231200112</t>
  </si>
  <si>
    <t>116</t>
  </si>
  <si>
    <t>汪圣</t>
  </si>
  <si>
    <t>20231200110</t>
  </si>
  <si>
    <t>117</t>
  </si>
  <si>
    <t>张向威</t>
  </si>
  <si>
    <t>060103</t>
  </si>
  <si>
    <t>20231201029</t>
  </si>
  <si>
    <t>118</t>
  </si>
  <si>
    <t>付明辉</t>
  </si>
  <si>
    <t>20231202920</t>
  </si>
  <si>
    <t>119</t>
  </si>
  <si>
    <t>竹源桢</t>
  </si>
  <si>
    <t>20231206825</t>
  </si>
  <si>
    <t>120</t>
  </si>
  <si>
    <t>吴文焰</t>
  </si>
  <si>
    <t>20231202614</t>
  </si>
  <si>
    <t>121</t>
  </si>
  <si>
    <t>朱豪杰</t>
  </si>
  <si>
    <t>20231206602</t>
  </si>
  <si>
    <t>122</t>
  </si>
  <si>
    <t>周相坤</t>
  </si>
  <si>
    <t>20231203019</t>
  </si>
  <si>
    <t>123</t>
  </si>
  <si>
    <t>丁智颖</t>
  </si>
  <si>
    <t>20231201301</t>
  </si>
  <si>
    <t>124</t>
  </si>
  <si>
    <t>卢振</t>
  </si>
  <si>
    <t>20231206021</t>
  </si>
  <si>
    <t>125</t>
  </si>
  <si>
    <t>卢广东</t>
  </si>
  <si>
    <t>20231207908</t>
  </si>
  <si>
    <t>126</t>
  </si>
  <si>
    <t>陶政衡</t>
  </si>
  <si>
    <t>20231203309</t>
  </si>
  <si>
    <t>127</t>
  </si>
  <si>
    <t>牛顿</t>
  </si>
  <si>
    <t>20231207504</t>
  </si>
  <si>
    <t>128</t>
  </si>
  <si>
    <t>张弘扬</t>
  </si>
  <si>
    <t>20231203317</t>
  </si>
  <si>
    <t>129</t>
  </si>
  <si>
    <t>张雅丽</t>
  </si>
  <si>
    <t>固始县人民政府办公室</t>
  </si>
  <si>
    <t>固始县金融发展服务中心</t>
  </si>
  <si>
    <t>070101</t>
  </si>
  <si>
    <t>20231205927</t>
  </si>
  <si>
    <t>130</t>
  </si>
  <si>
    <t>朱自豪</t>
  </si>
  <si>
    <t>20231204512</t>
  </si>
  <si>
    <t>131</t>
  </si>
  <si>
    <t>孔德熙</t>
  </si>
  <si>
    <t>20231202310</t>
  </si>
  <si>
    <t>132</t>
  </si>
  <si>
    <t>徐秋雨</t>
  </si>
  <si>
    <t>070102</t>
  </si>
  <si>
    <t>20231200316</t>
  </si>
  <si>
    <t>133</t>
  </si>
  <si>
    <t>朱萌萌</t>
  </si>
  <si>
    <t>20231200324</t>
  </si>
  <si>
    <t>134</t>
  </si>
  <si>
    <t>任梦琦</t>
  </si>
  <si>
    <t>20231203221</t>
  </si>
  <si>
    <t>135</t>
  </si>
  <si>
    <t>李颖</t>
  </si>
  <si>
    <t>固始县人力资源和社会保障局</t>
  </si>
  <si>
    <t>固始县劳动人事争议仲裁院</t>
  </si>
  <si>
    <t>080101</t>
  </si>
  <si>
    <t>20231203725</t>
  </si>
  <si>
    <t>136</t>
  </si>
  <si>
    <t>曾强</t>
  </si>
  <si>
    <t>20231208307</t>
  </si>
  <si>
    <t>137</t>
  </si>
  <si>
    <t>魏群星</t>
  </si>
  <si>
    <t>固始县农业农村局</t>
  </si>
  <si>
    <t>固始县美丽乡村建设中心</t>
  </si>
  <si>
    <t>090102</t>
  </si>
  <si>
    <t>20231206612</t>
  </si>
  <si>
    <t>138</t>
  </si>
  <si>
    <t>胡家星</t>
  </si>
  <si>
    <t>20231203424</t>
  </si>
  <si>
    <t>139</t>
  </si>
  <si>
    <t>甘露</t>
  </si>
  <si>
    <t>20231204712</t>
  </si>
  <si>
    <t>140</t>
  </si>
  <si>
    <t>徐洋</t>
  </si>
  <si>
    <t>090103</t>
  </si>
  <si>
    <t>20231201513</t>
  </si>
  <si>
    <t>141</t>
  </si>
  <si>
    <t>陶治婷</t>
  </si>
  <si>
    <t>20231201119</t>
  </si>
  <si>
    <t>142</t>
  </si>
  <si>
    <t>陶玉</t>
  </si>
  <si>
    <t>20231205611</t>
  </si>
  <si>
    <t>143</t>
  </si>
  <si>
    <t>杨威</t>
  </si>
  <si>
    <t>固始县植物保护植物检疫站</t>
  </si>
  <si>
    <t>090201</t>
  </si>
  <si>
    <t>20231200527</t>
  </si>
  <si>
    <t>144</t>
  </si>
  <si>
    <t>汪衡</t>
  </si>
  <si>
    <t>20231207907</t>
  </si>
  <si>
    <t>145</t>
  </si>
  <si>
    <t>王辉</t>
  </si>
  <si>
    <t>20231201729</t>
  </si>
  <si>
    <t>146</t>
  </si>
  <si>
    <t>吴艳军</t>
  </si>
  <si>
    <t>20231207820</t>
  </si>
  <si>
    <t>147</t>
  </si>
  <si>
    <t>段雨梦</t>
  </si>
  <si>
    <t>20231204911</t>
  </si>
  <si>
    <t>148</t>
  </si>
  <si>
    <t>申恩达</t>
  </si>
  <si>
    <t>固始县动物疫病预防控制中心</t>
  </si>
  <si>
    <t>090301</t>
  </si>
  <si>
    <t>20231207210</t>
  </si>
  <si>
    <t>149</t>
  </si>
  <si>
    <t>吴扬</t>
  </si>
  <si>
    <t>20231203527</t>
  </si>
  <si>
    <t>150</t>
  </si>
  <si>
    <t>饶冲</t>
  </si>
  <si>
    <t>20231205005</t>
  </si>
  <si>
    <t>151</t>
  </si>
  <si>
    <t>王慧慧</t>
  </si>
  <si>
    <t>20231200730</t>
  </si>
  <si>
    <t>152</t>
  </si>
  <si>
    <t>王跃</t>
  </si>
  <si>
    <t>20231204922</t>
  </si>
  <si>
    <t>153</t>
  </si>
  <si>
    <t>刘佳鑫</t>
  </si>
  <si>
    <t>20231202215</t>
  </si>
  <si>
    <t>154</t>
  </si>
  <si>
    <t>黄圣瑞</t>
  </si>
  <si>
    <t>固始县行政审批和政务信息管理局</t>
  </si>
  <si>
    <t>固始县大数据信息中心</t>
  </si>
  <si>
    <t>100201</t>
  </si>
  <si>
    <t>20231202113</t>
  </si>
  <si>
    <t>155</t>
  </si>
  <si>
    <t>汪心鑫</t>
  </si>
  <si>
    <t>20231200524</t>
  </si>
  <si>
    <t>156</t>
  </si>
  <si>
    <t>孔春明</t>
  </si>
  <si>
    <t>20231203204</t>
  </si>
  <si>
    <t>157</t>
  </si>
  <si>
    <t>王冲</t>
  </si>
  <si>
    <t>100202</t>
  </si>
  <si>
    <t>20231204727</t>
  </si>
  <si>
    <t>158</t>
  </si>
  <si>
    <t>胡胜伟</t>
  </si>
  <si>
    <t>20231203014</t>
  </si>
  <si>
    <t>159</t>
  </si>
  <si>
    <t>徐浩东</t>
  </si>
  <si>
    <t>20231202225</t>
  </si>
  <si>
    <t>160</t>
  </si>
  <si>
    <t>冯宇</t>
  </si>
  <si>
    <t>100203</t>
  </si>
  <si>
    <t>20231204006</t>
  </si>
  <si>
    <t>161</t>
  </si>
  <si>
    <t>付树奎</t>
  </si>
  <si>
    <t>20231208311</t>
  </si>
  <si>
    <t>162</t>
  </si>
  <si>
    <t>顾亮</t>
  </si>
  <si>
    <t>20231206428</t>
  </si>
  <si>
    <t>163</t>
  </si>
  <si>
    <t>赵旖旎</t>
  </si>
  <si>
    <t>固始县华阳山风景区管理委员会</t>
  </si>
  <si>
    <t>110101</t>
  </si>
  <si>
    <t>20231207625</t>
  </si>
  <si>
    <t>164</t>
  </si>
  <si>
    <t>徐甜甜</t>
  </si>
  <si>
    <t>20231206507</t>
  </si>
  <si>
    <t>165</t>
  </si>
  <si>
    <t>曾垂静</t>
  </si>
  <si>
    <t>20231205124</t>
  </si>
  <si>
    <t>166</t>
  </si>
  <si>
    <t>刘诗雨</t>
  </si>
  <si>
    <t>固始县住房公积金中心</t>
  </si>
  <si>
    <t>120101</t>
  </si>
  <si>
    <t>20231202314</t>
  </si>
  <si>
    <t>167</t>
  </si>
  <si>
    <t>张可</t>
  </si>
  <si>
    <t>20231205728</t>
  </si>
  <si>
    <t>168</t>
  </si>
  <si>
    <t>20231202002</t>
  </si>
  <si>
    <t>169</t>
  </si>
  <si>
    <t>郭鸽</t>
  </si>
  <si>
    <t>共青团固始县委</t>
  </si>
  <si>
    <t>固始县青少年服务中心</t>
  </si>
  <si>
    <t>130101</t>
  </si>
  <si>
    <t>20231201224</t>
  </si>
  <si>
    <t>170</t>
  </si>
  <si>
    <t>刘春民</t>
  </si>
  <si>
    <t>20231205906</t>
  </si>
  <si>
    <t>171</t>
  </si>
  <si>
    <t>秦晓雪</t>
  </si>
  <si>
    <t>20231206921</t>
  </si>
  <si>
    <t>172</t>
  </si>
  <si>
    <t>张竞文</t>
  </si>
  <si>
    <t>20231202903</t>
  </si>
  <si>
    <t>173</t>
  </si>
  <si>
    <t>陈然</t>
  </si>
  <si>
    <t>20231208324</t>
  </si>
  <si>
    <t>174</t>
  </si>
  <si>
    <t>杨绪艳</t>
  </si>
  <si>
    <t>20231205008</t>
  </si>
  <si>
    <t>175</t>
  </si>
  <si>
    <t>丁睿琪</t>
  </si>
  <si>
    <t>130102</t>
  </si>
  <si>
    <t>20231204926</t>
  </si>
  <si>
    <t>176</t>
  </si>
  <si>
    <t>王钰滢</t>
  </si>
  <si>
    <t>20231202527</t>
  </si>
  <si>
    <t>177</t>
  </si>
  <si>
    <t>王阔</t>
  </si>
  <si>
    <t>20231201811</t>
  </si>
  <si>
    <t>178</t>
  </si>
  <si>
    <t>李翔</t>
  </si>
  <si>
    <t>固始县工商业联合会</t>
  </si>
  <si>
    <t>固始县非公经济和社会组织服务中心</t>
  </si>
  <si>
    <t>140101</t>
  </si>
  <si>
    <t>20231201613</t>
  </si>
  <si>
    <t>179</t>
  </si>
  <si>
    <t>马会杰</t>
  </si>
  <si>
    <t>20231202022</t>
  </si>
  <si>
    <t>180</t>
  </si>
  <si>
    <t>黄莹莹</t>
  </si>
  <si>
    <t>20231202829</t>
  </si>
  <si>
    <t>181</t>
  </si>
  <si>
    <t>王远鹏</t>
  </si>
  <si>
    <t>20231205408</t>
  </si>
  <si>
    <t>182</t>
  </si>
  <si>
    <t>赵帅</t>
  </si>
  <si>
    <t>20231206625</t>
  </si>
  <si>
    <t>183</t>
  </si>
  <si>
    <t>曾大鹏</t>
  </si>
  <si>
    <t>20231206922</t>
  </si>
  <si>
    <t>184</t>
  </si>
  <si>
    <t>郭梦翔</t>
  </si>
  <si>
    <t>固始县科学技术协会</t>
  </si>
  <si>
    <t>固始县科学技术馆</t>
  </si>
  <si>
    <t>150101</t>
  </si>
  <si>
    <t>20231206527</t>
  </si>
  <si>
    <t>185</t>
  </si>
  <si>
    <t>杨续东</t>
  </si>
  <si>
    <t>20231208410</t>
  </si>
  <si>
    <t>186</t>
  </si>
  <si>
    <t>王菲儿</t>
  </si>
  <si>
    <t>20231202825</t>
  </si>
  <si>
    <t>187</t>
  </si>
  <si>
    <t>徐雨丝</t>
  </si>
  <si>
    <t>固始县财政局</t>
  </si>
  <si>
    <t>固始县财政预算评审中心</t>
  </si>
  <si>
    <t>160101</t>
  </si>
  <si>
    <t>20231205304</t>
  </si>
  <si>
    <t>188</t>
  </si>
  <si>
    <t>詹可心</t>
  </si>
  <si>
    <t>20231203116</t>
  </si>
  <si>
    <t>189</t>
  </si>
  <si>
    <t>吴飞虎</t>
  </si>
  <si>
    <t>20231207326</t>
  </si>
  <si>
    <t>190</t>
  </si>
  <si>
    <t>路明月</t>
  </si>
  <si>
    <t>固始县政府和社会资本合作事务中心</t>
  </si>
  <si>
    <t>160201</t>
  </si>
  <si>
    <t>20231207930</t>
  </si>
  <si>
    <t>191</t>
  </si>
  <si>
    <t>李昊阳</t>
  </si>
  <si>
    <t>20231201608</t>
  </si>
  <si>
    <t>192</t>
  </si>
  <si>
    <t>杨柯</t>
  </si>
  <si>
    <t>20231203801</t>
  </si>
  <si>
    <t>193</t>
  </si>
  <si>
    <t>朱映朝</t>
  </si>
  <si>
    <t>固始县水利局</t>
  </si>
  <si>
    <t>固始县河长事务中心</t>
  </si>
  <si>
    <t>170101</t>
  </si>
  <si>
    <t>20231200408</t>
  </si>
  <si>
    <t>194</t>
  </si>
  <si>
    <t>凌玲</t>
  </si>
  <si>
    <t>20231201929</t>
  </si>
  <si>
    <t>195</t>
  </si>
  <si>
    <t>马涣雨</t>
  </si>
  <si>
    <t>20231201012</t>
  </si>
  <si>
    <t>196</t>
  </si>
  <si>
    <t>王金全</t>
  </si>
  <si>
    <t>固始县应急管理局</t>
  </si>
  <si>
    <t>固始县应急救援大队（乡镇街道消防工作指导办公室）</t>
  </si>
  <si>
    <t>180101</t>
  </si>
  <si>
    <t>20231201011</t>
  </si>
  <si>
    <t>197</t>
  </si>
  <si>
    <t>阮理教</t>
  </si>
  <si>
    <t>20231200506</t>
  </si>
  <si>
    <t>198</t>
  </si>
  <si>
    <t>刘豫豪</t>
  </si>
  <si>
    <t>20231202802</t>
  </si>
  <si>
    <t>199</t>
  </si>
  <si>
    <t>罗云</t>
  </si>
  <si>
    <t>20231201927</t>
  </si>
  <si>
    <t>200</t>
  </si>
  <si>
    <t>杨凡</t>
  </si>
  <si>
    <t>20231200526</t>
  </si>
  <si>
    <t>201</t>
  </si>
  <si>
    <t>王义丽</t>
  </si>
  <si>
    <t>20231201517</t>
  </si>
  <si>
    <t>202</t>
  </si>
  <si>
    <t>官端志</t>
  </si>
  <si>
    <t>固始县科学技术和工业信息化局</t>
  </si>
  <si>
    <t>固始县科技发展服务中心</t>
  </si>
  <si>
    <t>190101</t>
  </si>
  <si>
    <t>20231201523</t>
  </si>
  <si>
    <t>203</t>
  </si>
  <si>
    <t>陈灿</t>
  </si>
  <si>
    <t>20231202029</t>
  </si>
  <si>
    <t>204</t>
  </si>
  <si>
    <t>余鑫鑫</t>
  </si>
  <si>
    <t>20231200620</t>
  </si>
  <si>
    <t>205</t>
  </si>
  <si>
    <t>郑启冉</t>
  </si>
  <si>
    <t>20231205306</t>
  </si>
  <si>
    <t>206</t>
  </si>
  <si>
    <t>黄颖</t>
  </si>
  <si>
    <t>20231201903</t>
  </si>
  <si>
    <t>207</t>
  </si>
  <si>
    <t>李思元</t>
  </si>
  <si>
    <t>20231202115</t>
  </si>
  <si>
    <t>208</t>
  </si>
  <si>
    <t>叶子义</t>
  </si>
  <si>
    <t>20231204630</t>
  </si>
  <si>
    <t>209</t>
  </si>
  <si>
    <t>宋长剑</t>
  </si>
  <si>
    <t>20231200817</t>
  </si>
  <si>
    <t>210</t>
  </si>
  <si>
    <t>李晓宁</t>
  </si>
  <si>
    <t>20231206828</t>
  </si>
  <si>
    <t>211</t>
  </si>
  <si>
    <t>李昌琴</t>
  </si>
  <si>
    <t>20231204408</t>
  </si>
  <si>
    <t>212</t>
  </si>
  <si>
    <t>汪银雪</t>
  </si>
  <si>
    <t>固始县企业发展服务中心</t>
  </si>
  <si>
    <t>190201</t>
  </si>
  <si>
    <t>20231201502</t>
  </si>
  <si>
    <t>213</t>
  </si>
  <si>
    <t>陈心悦</t>
  </si>
  <si>
    <t>20231206117</t>
  </si>
  <si>
    <t>214</t>
  </si>
  <si>
    <t>顾淑青</t>
  </si>
  <si>
    <t>20231205225</t>
  </si>
  <si>
    <t>215</t>
  </si>
  <si>
    <t>李晓玲</t>
  </si>
  <si>
    <t>20231203008</t>
  </si>
  <si>
    <t>216</t>
  </si>
  <si>
    <t>饶玉清</t>
  </si>
  <si>
    <t>20231206810</t>
  </si>
  <si>
    <t>217</t>
  </si>
  <si>
    <t>冯强</t>
  </si>
  <si>
    <t>20231206207</t>
  </si>
  <si>
    <t>218</t>
  </si>
  <si>
    <t>卢晴川</t>
  </si>
  <si>
    <t>固始县煤炭行业服务中心</t>
  </si>
  <si>
    <t>190301</t>
  </si>
  <si>
    <t>20231207617</t>
  </si>
  <si>
    <t>219</t>
  </si>
  <si>
    <t>谷玮东</t>
  </si>
  <si>
    <t>20231207523</t>
  </si>
  <si>
    <t>220</t>
  </si>
  <si>
    <t>黄斯玉</t>
  </si>
  <si>
    <t>固始县医疗保障局</t>
  </si>
  <si>
    <t>固始县医疗保障基金稽核中心</t>
  </si>
  <si>
    <t>200101</t>
  </si>
  <si>
    <t>20231207114</t>
  </si>
  <si>
    <t>221</t>
  </si>
  <si>
    <t>卢淑娟</t>
  </si>
  <si>
    <t>20231203228</t>
  </si>
  <si>
    <t>222</t>
  </si>
  <si>
    <t>黄宇锋</t>
  </si>
  <si>
    <t>20231200412</t>
  </si>
  <si>
    <t>223</t>
  </si>
  <si>
    <t>王伟</t>
  </si>
  <si>
    <t>固始县机关事务中心</t>
  </si>
  <si>
    <t>固始县机关后勤服务中心</t>
  </si>
  <si>
    <t>210101</t>
  </si>
  <si>
    <t>20231200407</t>
  </si>
  <si>
    <t>224</t>
  </si>
  <si>
    <t>黄锦程</t>
  </si>
  <si>
    <t>20231203928</t>
  </si>
  <si>
    <t>225</t>
  </si>
  <si>
    <t>周青松</t>
  </si>
  <si>
    <t>20231202025</t>
  </si>
  <si>
    <t>226</t>
  </si>
  <si>
    <t>张轶男</t>
  </si>
  <si>
    <t>固始县市场监督管理局</t>
  </si>
  <si>
    <t>固始县个体私营经济发展指导中心</t>
  </si>
  <si>
    <t>220101</t>
  </si>
  <si>
    <t>20231203817</t>
  </si>
  <si>
    <t>227</t>
  </si>
  <si>
    <t>蔡岩松</t>
  </si>
  <si>
    <t>20231203823</t>
  </si>
  <si>
    <t>228</t>
  </si>
  <si>
    <t>李海涛</t>
  </si>
  <si>
    <t>20231207906</t>
  </si>
  <si>
    <t>229</t>
  </si>
  <si>
    <t>冯崴</t>
  </si>
  <si>
    <t>固始县消费者权益保护中心</t>
  </si>
  <si>
    <t>220201</t>
  </si>
  <si>
    <t>20231207021</t>
  </si>
  <si>
    <t>230</t>
  </si>
  <si>
    <t>曾洁</t>
  </si>
  <si>
    <t>20231203708</t>
  </si>
  <si>
    <t>231</t>
  </si>
  <si>
    <t>蔡自力</t>
  </si>
  <si>
    <t>20231203013</t>
  </si>
  <si>
    <t>232</t>
  </si>
  <si>
    <t>赵俊一</t>
  </si>
  <si>
    <t>固始县产品质量检验检测中心</t>
  </si>
  <si>
    <t>220301</t>
  </si>
  <si>
    <t>20231205802</t>
  </si>
  <si>
    <t>233</t>
  </si>
  <si>
    <t>卢鑫</t>
  </si>
  <si>
    <t>20231205830</t>
  </si>
  <si>
    <t>234</t>
  </si>
  <si>
    <t>章淳</t>
  </si>
  <si>
    <t>20231201217</t>
  </si>
  <si>
    <t>235</t>
  </si>
  <si>
    <t>邱洲</t>
  </si>
  <si>
    <t>固始县文化广电和旅游局</t>
  </si>
  <si>
    <t>固始县旅游发展服务中心</t>
  </si>
  <si>
    <t>230101</t>
  </si>
  <si>
    <t>20231200802</t>
  </si>
  <si>
    <t>236</t>
  </si>
  <si>
    <t>汪明玉</t>
  </si>
  <si>
    <t>20231207026</t>
  </si>
  <si>
    <t>237</t>
  </si>
  <si>
    <t>梅大鹏</t>
  </si>
  <si>
    <t>20231208124</t>
  </si>
  <si>
    <t>238</t>
  </si>
  <si>
    <t>申新宇</t>
  </si>
  <si>
    <t>固始县先进制造业开发区管理委员会</t>
  </si>
  <si>
    <t>固始县先进制造业开发区管理委员会企业综合服务中心</t>
  </si>
  <si>
    <t>240101</t>
  </si>
  <si>
    <t>20231205419</t>
  </si>
  <si>
    <t>239</t>
  </si>
  <si>
    <t>高明义</t>
  </si>
  <si>
    <t>20231204206</t>
  </si>
  <si>
    <t>240</t>
  </si>
  <si>
    <t>代金成</t>
  </si>
  <si>
    <t>20231201510</t>
  </si>
  <si>
    <t>241</t>
  </si>
  <si>
    <t>蔡双双</t>
  </si>
  <si>
    <t>240102</t>
  </si>
  <si>
    <t>20231200924</t>
  </si>
  <si>
    <t>242</t>
  </si>
  <si>
    <t>任欣</t>
  </si>
  <si>
    <t>20231205529</t>
  </si>
  <si>
    <t>243</t>
  </si>
  <si>
    <t>杨妞妞</t>
  </si>
  <si>
    <t>20231204829</t>
  </si>
  <si>
    <t>244</t>
  </si>
  <si>
    <t>孙鑫</t>
  </si>
  <si>
    <t>240103</t>
  </si>
  <si>
    <t>20231205926</t>
  </si>
  <si>
    <t>245</t>
  </si>
  <si>
    <t>骆继练</t>
  </si>
  <si>
    <t>20231200507</t>
  </si>
  <si>
    <t>246</t>
  </si>
  <si>
    <t>华新成</t>
  </si>
  <si>
    <t>20231203816</t>
  </si>
  <si>
    <t>247</t>
  </si>
  <si>
    <t>时晓宇</t>
  </si>
  <si>
    <t>固始县民政局</t>
  </si>
  <si>
    <t>固始县低收入家庭认证指导中心</t>
  </si>
  <si>
    <t>250101</t>
  </si>
  <si>
    <t>20231201714</t>
  </si>
  <si>
    <t>248</t>
  </si>
  <si>
    <t>李旭平</t>
  </si>
  <si>
    <t>20231205021</t>
  </si>
  <si>
    <t>249</t>
  </si>
  <si>
    <t>李甜甜</t>
  </si>
  <si>
    <t>20231202205</t>
  </si>
  <si>
    <t>250</t>
  </si>
  <si>
    <t>孙恩平</t>
  </si>
  <si>
    <t>250102</t>
  </si>
  <si>
    <t>20231205012</t>
  </si>
  <si>
    <t>251</t>
  </si>
  <si>
    <t>胡文静</t>
  </si>
  <si>
    <t>20231208011</t>
  </si>
  <si>
    <t>252</t>
  </si>
  <si>
    <t>陈秋爽</t>
  </si>
  <si>
    <t>20231203503</t>
  </si>
  <si>
    <t>253</t>
  </si>
  <si>
    <t>许海斌</t>
  </si>
  <si>
    <t>固始县未成年保护中心</t>
  </si>
  <si>
    <t>250201</t>
  </si>
  <si>
    <t>20231202227</t>
  </si>
  <si>
    <t>254</t>
  </si>
  <si>
    <t>魏巧玲</t>
  </si>
  <si>
    <t>20231203523</t>
  </si>
  <si>
    <t>255</t>
  </si>
  <si>
    <t>陈明洋</t>
  </si>
  <si>
    <t>20231200421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</si>
</sst>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s>
  <fonts count="27">
    <font>
      <sz val="11"/>
      <color theme="1"/>
      <name val="宋体"/>
      <charset val="134"/>
      <scheme val="minor"/>
    </font>
    <font>
      <sz val="10"/>
      <name val="宋体"/>
      <charset val="134"/>
    </font>
    <font>
      <b/>
      <sz val="10"/>
      <name val="宋体"/>
      <charset val="134"/>
    </font>
    <font>
      <sz val="10"/>
      <color theme="1"/>
      <name val="宋体"/>
      <charset val="134"/>
    </font>
    <font>
      <b/>
      <sz val="11"/>
      <name val="宋体"/>
      <charset val="134"/>
    </font>
    <font>
      <sz val="10"/>
      <color rgb="FF000000"/>
      <name val="宋体"/>
      <charset val="134"/>
    </font>
    <font>
      <sz val="11"/>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xf>
    <xf numFmtId="176"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7"/>
  <sheetViews>
    <sheetView tabSelected="1" workbookViewId="0">
      <selection activeCell="M3" sqref="M3"/>
    </sheetView>
  </sheetViews>
  <sheetFormatPr defaultColWidth="8.88888888888889" defaultRowHeight="40" customHeight="1"/>
  <cols>
    <col min="1" max="1" width="4.77777777777778" style="5" customWidth="1"/>
    <col min="2" max="2" width="8.22222222222222" style="5" customWidth="1"/>
    <col min="3" max="3" width="5" style="5" customWidth="1"/>
    <col min="4" max="4" width="16.2222222222222" style="5" customWidth="1"/>
    <col min="5" max="5" width="17" style="5" customWidth="1"/>
    <col min="6" max="6" width="7.77777777777778" style="5" customWidth="1"/>
    <col min="7" max="7" width="6.88888888888889" style="5" customWidth="1"/>
    <col min="8" max="8" width="7" style="5" customWidth="1"/>
    <col min="9" max="9" width="7.44444444444444" style="5" customWidth="1"/>
    <col min="10" max="10" width="7.11111111111111" style="5" customWidth="1"/>
    <col min="11" max="12" width="7.44444444444444" style="5" customWidth="1"/>
    <col min="13" max="243" width="8.88888888888889" style="5"/>
    <col min="244" max="244" width="5.11111111111111" style="5" customWidth="1"/>
    <col min="245" max="245" width="8.22222222222222" style="5" customWidth="1"/>
    <col min="246" max="246" width="4.22222222222222" style="5" customWidth="1"/>
    <col min="247" max="247" width="11.1111111111111" style="5" customWidth="1"/>
    <col min="248" max="248" width="8" style="5" customWidth="1"/>
    <col min="249" max="250" width="4.77777777777778" style="5" customWidth="1"/>
    <col min="251" max="252" width="13.1111111111111" style="5" customWidth="1"/>
    <col min="253" max="253" width="8" style="5" customWidth="1"/>
    <col min="254" max="254" width="8.11111111111111" style="5" customWidth="1"/>
    <col min="255" max="256" width="5.11111111111111" style="5" customWidth="1"/>
    <col min="257" max="257" width="6.88888888888889" style="5" customWidth="1"/>
    <col min="258" max="258" width="18.1111111111111" style="5" customWidth="1"/>
    <col min="259" max="259" width="17" style="5" customWidth="1"/>
    <col min="260" max="260" width="9.33333333333333" style="5" customWidth="1"/>
    <col min="261" max="261" width="8.11111111111111" style="5" customWidth="1"/>
    <col min="262" max="262" width="5.33333333333333" style="5" customWidth="1"/>
    <col min="263" max="263" width="9.55555555555556" style="5" customWidth="1"/>
    <col min="264" max="499" width="8.88888888888889" style="5"/>
    <col min="500" max="500" width="5.11111111111111" style="5" customWidth="1"/>
    <col min="501" max="501" width="8.22222222222222" style="5" customWidth="1"/>
    <col min="502" max="502" width="4.22222222222222" style="5" customWidth="1"/>
    <col min="503" max="503" width="11.1111111111111" style="5" customWidth="1"/>
    <col min="504" max="504" width="8" style="5" customWidth="1"/>
    <col min="505" max="506" width="4.77777777777778" style="5" customWidth="1"/>
    <col min="507" max="508" width="13.1111111111111" style="5" customWidth="1"/>
    <col min="509" max="509" width="8" style="5" customWidth="1"/>
    <col min="510" max="510" width="8.11111111111111" style="5" customWidth="1"/>
    <col min="511" max="512" width="5.11111111111111" style="5" customWidth="1"/>
    <col min="513" max="513" width="6.88888888888889" style="5" customWidth="1"/>
    <col min="514" max="514" width="18.1111111111111" style="5" customWidth="1"/>
    <col min="515" max="515" width="17" style="5" customWidth="1"/>
    <col min="516" max="516" width="9.33333333333333" style="5" customWidth="1"/>
    <col min="517" max="517" width="8.11111111111111" style="5" customWidth="1"/>
    <col min="518" max="518" width="5.33333333333333" style="5" customWidth="1"/>
    <col min="519" max="519" width="9.55555555555556" style="5" customWidth="1"/>
    <col min="520" max="755" width="8.88888888888889" style="5"/>
    <col min="756" max="756" width="5.11111111111111" style="5" customWidth="1"/>
    <col min="757" max="757" width="8.22222222222222" style="5" customWidth="1"/>
    <col min="758" max="758" width="4.22222222222222" style="5" customWidth="1"/>
    <col min="759" max="759" width="11.1111111111111" style="5" customWidth="1"/>
    <col min="760" max="760" width="8" style="5" customWidth="1"/>
    <col min="761" max="762" width="4.77777777777778" style="5" customWidth="1"/>
    <col min="763" max="764" width="13.1111111111111" style="5" customWidth="1"/>
    <col min="765" max="765" width="8" style="5" customWidth="1"/>
    <col min="766" max="766" width="8.11111111111111" style="5" customWidth="1"/>
    <col min="767" max="768" width="5.11111111111111" style="5" customWidth="1"/>
    <col min="769" max="769" width="6.88888888888889" style="5" customWidth="1"/>
    <col min="770" max="770" width="18.1111111111111" style="5" customWidth="1"/>
    <col min="771" max="771" width="17" style="5" customWidth="1"/>
    <col min="772" max="772" width="9.33333333333333" style="5" customWidth="1"/>
    <col min="773" max="773" width="8.11111111111111" style="5" customWidth="1"/>
    <col min="774" max="774" width="5.33333333333333" style="5" customWidth="1"/>
    <col min="775" max="775" width="9.55555555555556" style="5" customWidth="1"/>
    <col min="776" max="1011" width="8.88888888888889" style="5"/>
    <col min="1012" max="1012" width="5.11111111111111" style="5" customWidth="1"/>
    <col min="1013" max="1013" width="8.22222222222222" style="5" customWidth="1"/>
    <col min="1014" max="1014" width="4.22222222222222" style="5" customWidth="1"/>
    <col min="1015" max="1015" width="11.1111111111111" style="5" customWidth="1"/>
    <col min="1016" max="1016" width="8" style="5" customWidth="1"/>
    <col min="1017" max="1018" width="4.77777777777778" style="5" customWidth="1"/>
    <col min="1019" max="1020" width="13.1111111111111" style="5" customWidth="1"/>
    <col min="1021" max="1021" width="8" style="5" customWidth="1"/>
    <col min="1022" max="1022" width="8.11111111111111" style="5" customWidth="1"/>
    <col min="1023" max="1024" width="5.11111111111111" style="5" customWidth="1"/>
    <col min="1025" max="1025" width="6.88888888888889" style="5" customWidth="1"/>
    <col min="1026" max="1026" width="18.1111111111111" style="5" customWidth="1"/>
    <col min="1027" max="1027" width="17" style="5" customWidth="1"/>
    <col min="1028" max="1028" width="9.33333333333333" style="5" customWidth="1"/>
    <col min="1029" max="1029" width="8.11111111111111" style="5" customWidth="1"/>
    <col min="1030" max="1030" width="5.33333333333333" style="5" customWidth="1"/>
    <col min="1031" max="1031" width="9.55555555555556" style="5" customWidth="1"/>
    <col min="1032" max="1267" width="8.88888888888889" style="5"/>
    <col min="1268" max="1268" width="5.11111111111111" style="5" customWidth="1"/>
    <col min="1269" max="1269" width="8.22222222222222" style="5" customWidth="1"/>
    <col min="1270" max="1270" width="4.22222222222222" style="5" customWidth="1"/>
    <col min="1271" max="1271" width="11.1111111111111" style="5" customWidth="1"/>
    <col min="1272" max="1272" width="8" style="5" customWidth="1"/>
    <col min="1273" max="1274" width="4.77777777777778" style="5" customWidth="1"/>
    <col min="1275" max="1276" width="13.1111111111111" style="5" customWidth="1"/>
    <col min="1277" max="1277" width="8" style="5" customWidth="1"/>
    <col min="1278" max="1278" width="8.11111111111111" style="5" customWidth="1"/>
    <col min="1279" max="1280" width="5.11111111111111" style="5" customWidth="1"/>
    <col min="1281" max="1281" width="6.88888888888889" style="5" customWidth="1"/>
    <col min="1282" max="1282" width="18.1111111111111" style="5" customWidth="1"/>
    <col min="1283" max="1283" width="17" style="5" customWidth="1"/>
    <col min="1284" max="1284" width="9.33333333333333" style="5" customWidth="1"/>
    <col min="1285" max="1285" width="8.11111111111111" style="5" customWidth="1"/>
    <col min="1286" max="1286" width="5.33333333333333" style="5" customWidth="1"/>
    <col min="1287" max="1287" width="9.55555555555556" style="5" customWidth="1"/>
    <col min="1288" max="1523" width="8.88888888888889" style="5"/>
    <col min="1524" max="1524" width="5.11111111111111" style="5" customWidth="1"/>
    <col min="1525" max="1525" width="8.22222222222222" style="5" customWidth="1"/>
    <col min="1526" max="1526" width="4.22222222222222" style="5" customWidth="1"/>
    <col min="1527" max="1527" width="11.1111111111111" style="5" customWidth="1"/>
    <col min="1528" max="1528" width="8" style="5" customWidth="1"/>
    <col min="1529" max="1530" width="4.77777777777778" style="5" customWidth="1"/>
    <col min="1531" max="1532" width="13.1111111111111" style="5" customWidth="1"/>
    <col min="1533" max="1533" width="8" style="5" customWidth="1"/>
    <col min="1534" max="1534" width="8.11111111111111" style="5" customWidth="1"/>
    <col min="1535" max="1536" width="5.11111111111111" style="5" customWidth="1"/>
    <col min="1537" max="1537" width="6.88888888888889" style="5" customWidth="1"/>
    <col min="1538" max="1538" width="18.1111111111111" style="5" customWidth="1"/>
    <col min="1539" max="1539" width="17" style="5" customWidth="1"/>
    <col min="1540" max="1540" width="9.33333333333333" style="5" customWidth="1"/>
    <col min="1541" max="1541" width="8.11111111111111" style="5" customWidth="1"/>
    <col min="1542" max="1542" width="5.33333333333333" style="5" customWidth="1"/>
    <col min="1543" max="1543" width="9.55555555555556" style="5" customWidth="1"/>
    <col min="1544" max="1779" width="8.88888888888889" style="5"/>
    <col min="1780" max="1780" width="5.11111111111111" style="5" customWidth="1"/>
    <col min="1781" max="1781" width="8.22222222222222" style="5" customWidth="1"/>
    <col min="1782" max="1782" width="4.22222222222222" style="5" customWidth="1"/>
    <col min="1783" max="1783" width="11.1111111111111" style="5" customWidth="1"/>
    <col min="1784" max="1784" width="8" style="5" customWidth="1"/>
    <col min="1785" max="1786" width="4.77777777777778" style="5" customWidth="1"/>
    <col min="1787" max="1788" width="13.1111111111111" style="5" customWidth="1"/>
    <col min="1789" max="1789" width="8" style="5" customWidth="1"/>
    <col min="1790" max="1790" width="8.11111111111111" style="5" customWidth="1"/>
    <col min="1791" max="1792" width="5.11111111111111" style="5" customWidth="1"/>
    <col min="1793" max="1793" width="6.88888888888889" style="5" customWidth="1"/>
    <col min="1794" max="1794" width="18.1111111111111" style="5" customWidth="1"/>
    <col min="1795" max="1795" width="17" style="5" customWidth="1"/>
    <col min="1796" max="1796" width="9.33333333333333" style="5" customWidth="1"/>
    <col min="1797" max="1797" width="8.11111111111111" style="5" customWidth="1"/>
    <col min="1798" max="1798" width="5.33333333333333" style="5" customWidth="1"/>
    <col min="1799" max="1799" width="9.55555555555556" style="5" customWidth="1"/>
    <col min="1800" max="2035" width="8.88888888888889" style="5"/>
    <col min="2036" max="2036" width="5.11111111111111" style="5" customWidth="1"/>
    <col min="2037" max="2037" width="8.22222222222222" style="5" customWidth="1"/>
    <col min="2038" max="2038" width="4.22222222222222" style="5" customWidth="1"/>
    <col min="2039" max="2039" width="11.1111111111111" style="5" customWidth="1"/>
    <col min="2040" max="2040" width="8" style="5" customWidth="1"/>
    <col min="2041" max="2042" width="4.77777777777778" style="5" customWidth="1"/>
    <col min="2043" max="2044" width="13.1111111111111" style="5" customWidth="1"/>
    <col min="2045" max="2045" width="8" style="5" customWidth="1"/>
    <col min="2046" max="2046" width="8.11111111111111" style="5" customWidth="1"/>
    <col min="2047" max="2048" width="5.11111111111111" style="5" customWidth="1"/>
    <col min="2049" max="2049" width="6.88888888888889" style="5" customWidth="1"/>
    <col min="2050" max="2050" width="18.1111111111111" style="5" customWidth="1"/>
    <col min="2051" max="2051" width="17" style="5" customWidth="1"/>
    <col min="2052" max="2052" width="9.33333333333333" style="5" customWidth="1"/>
    <col min="2053" max="2053" width="8.11111111111111" style="5" customWidth="1"/>
    <col min="2054" max="2054" width="5.33333333333333" style="5" customWidth="1"/>
    <col min="2055" max="2055" width="9.55555555555556" style="5" customWidth="1"/>
    <col min="2056" max="2291" width="8.88888888888889" style="5"/>
    <col min="2292" max="2292" width="5.11111111111111" style="5" customWidth="1"/>
    <col min="2293" max="2293" width="8.22222222222222" style="5" customWidth="1"/>
    <col min="2294" max="2294" width="4.22222222222222" style="5" customWidth="1"/>
    <col min="2295" max="2295" width="11.1111111111111" style="5" customWidth="1"/>
    <col min="2296" max="2296" width="8" style="5" customWidth="1"/>
    <col min="2297" max="2298" width="4.77777777777778" style="5" customWidth="1"/>
    <col min="2299" max="2300" width="13.1111111111111" style="5" customWidth="1"/>
    <col min="2301" max="2301" width="8" style="5" customWidth="1"/>
    <col min="2302" max="2302" width="8.11111111111111" style="5" customWidth="1"/>
    <col min="2303" max="2304" width="5.11111111111111" style="5" customWidth="1"/>
    <col min="2305" max="2305" width="6.88888888888889" style="5" customWidth="1"/>
    <col min="2306" max="2306" width="18.1111111111111" style="5" customWidth="1"/>
    <col min="2307" max="2307" width="17" style="5" customWidth="1"/>
    <col min="2308" max="2308" width="9.33333333333333" style="5" customWidth="1"/>
    <col min="2309" max="2309" width="8.11111111111111" style="5" customWidth="1"/>
    <col min="2310" max="2310" width="5.33333333333333" style="5" customWidth="1"/>
    <col min="2311" max="2311" width="9.55555555555556" style="5" customWidth="1"/>
    <col min="2312" max="2547" width="8.88888888888889" style="5"/>
    <col min="2548" max="2548" width="5.11111111111111" style="5" customWidth="1"/>
    <col min="2549" max="2549" width="8.22222222222222" style="5" customWidth="1"/>
    <col min="2550" max="2550" width="4.22222222222222" style="5" customWidth="1"/>
    <col min="2551" max="2551" width="11.1111111111111" style="5" customWidth="1"/>
    <col min="2552" max="2552" width="8" style="5" customWidth="1"/>
    <col min="2553" max="2554" width="4.77777777777778" style="5" customWidth="1"/>
    <col min="2555" max="2556" width="13.1111111111111" style="5" customWidth="1"/>
    <col min="2557" max="2557" width="8" style="5" customWidth="1"/>
    <col min="2558" max="2558" width="8.11111111111111" style="5" customWidth="1"/>
    <col min="2559" max="2560" width="5.11111111111111" style="5" customWidth="1"/>
    <col min="2561" max="2561" width="6.88888888888889" style="5" customWidth="1"/>
    <col min="2562" max="2562" width="18.1111111111111" style="5" customWidth="1"/>
    <col min="2563" max="2563" width="17" style="5" customWidth="1"/>
    <col min="2564" max="2564" width="9.33333333333333" style="5" customWidth="1"/>
    <col min="2565" max="2565" width="8.11111111111111" style="5" customWidth="1"/>
    <col min="2566" max="2566" width="5.33333333333333" style="5" customWidth="1"/>
    <col min="2567" max="2567" width="9.55555555555556" style="5" customWidth="1"/>
    <col min="2568" max="2803" width="8.88888888888889" style="5"/>
    <col min="2804" max="2804" width="5.11111111111111" style="5" customWidth="1"/>
    <col min="2805" max="2805" width="8.22222222222222" style="5" customWidth="1"/>
    <col min="2806" max="2806" width="4.22222222222222" style="5" customWidth="1"/>
    <col min="2807" max="2807" width="11.1111111111111" style="5" customWidth="1"/>
    <col min="2808" max="2808" width="8" style="5" customWidth="1"/>
    <col min="2809" max="2810" width="4.77777777777778" style="5" customWidth="1"/>
    <col min="2811" max="2812" width="13.1111111111111" style="5" customWidth="1"/>
    <col min="2813" max="2813" width="8" style="5" customWidth="1"/>
    <col min="2814" max="2814" width="8.11111111111111" style="5" customWidth="1"/>
    <col min="2815" max="2816" width="5.11111111111111" style="5" customWidth="1"/>
    <col min="2817" max="2817" width="6.88888888888889" style="5" customWidth="1"/>
    <col min="2818" max="2818" width="18.1111111111111" style="5" customWidth="1"/>
    <col min="2819" max="2819" width="17" style="5" customWidth="1"/>
    <col min="2820" max="2820" width="9.33333333333333" style="5" customWidth="1"/>
    <col min="2821" max="2821" width="8.11111111111111" style="5" customWidth="1"/>
    <col min="2822" max="2822" width="5.33333333333333" style="5" customWidth="1"/>
    <col min="2823" max="2823" width="9.55555555555556" style="5" customWidth="1"/>
    <col min="2824" max="3059" width="8.88888888888889" style="5"/>
    <col min="3060" max="3060" width="5.11111111111111" style="5" customWidth="1"/>
    <col min="3061" max="3061" width="8.22222222222222" style="5" customWidth="1"/>
    <col min="3062" max="3062" width="4.22222222222222" style="5" customWidth="1"/>
    <col min="3063" max="3063" width="11.1111111111111" style="5" customWidth="1"/>
    <col min="3064" max="3064" width="8" style="5" customWidth="1"/>
    <col min="3065" max="3066" width="4.77777777777778" style="5" customWidth="1"/>
    <col min="3067" max="3068" width="13.1111111111111" style="5" customWidth="1"/>
    <col min="3069" max="3069" width="8" style="5" customWidth="1"/>
    <col min="3070" max="3070" width="8.11111111111111" style="5" customWidth="1"/>
    <col min="3071" max="3072" width="5.11111111111111" style="5" customWidth="1"/>
    <col min="3073" max="3073" width="6.88888888888889" style="5" customWidth="1"/>
    <col min="3074" max="3074" width="18.1111111111111" style="5" customWidth="1"/>
    <col min="3075" max="3075" width="17" style="5" customWidth="1"/>
    <col min="3076" max="3076" width="9.33333333333333" style="5" customWidth="1"/>
    <col min="3077" max="3077" width="8.11111111111111" style="5" customWidth="1"/>
    <col min="3078" max="3078" width="5.33333333333333" style="5" customWidth="1"/>
    <col min="3079" max="3079" width="9.55555555555556" style="5" customWidth="1"/>
    <col min="3080" max="3315" width="8.88888888888889" style="5"/>
    <col min="3316" max="3316" width="5.11111111111111" style="5" customWidth="1"/>
    <col min="3317" max="3317" width="8.22222222222222" style="5" customWidth="1"/>
    <col min="3318" max="3318" width="4.22222222222222" style="5" customWidth="1"/>
    <col min="3319" max="3319" width="11.1111111111111" style="5" customWidth="1"/>
    <col min="3320" max="3320" width="8" style="5" customWidth="1"/>
    <col min="3321" max="3322" width="4.77777777777778" style="5" customWidth="1"/>
    <col min="3323" max="3324" width="13.1111111111111" style="5" customWidth="1"/>
    <col min="3325" max="3325" width="8" style="5" customWidth="1"/>
    <col min="3326" max="3326" width="8.11111111111111" style="5" customWidth="1"/>
    <col min="3327" max="3328" width="5.11111111111111" style="5" customWidth="1"/>
    <col min="3329" max="3329" width="6.88888888888889" style="5" customWidth="1"/>
    <col min="3330" max="3330" width="18.1111111111111" style="5" customWidth="1"/>
    <col min="3331" max="3331" width="17" style="5" customWidth="1"/>
    <col min="3332" max="3332" width="9.33333333333333" style="5" customWidth="1"/>
    <col min="3333" max="3333" width="8.11111111111111" style="5" customWidth="1"/>
    <col min="3334" max="3334" width="5.33333333333333" style="5" customWidth="1"/>
    <col min="3335" max="3335" width="9.55555555555556" style="5" customWidth="1"/>
    <col min="3336" max="3571" width="8.88888888888889" style="5"/>
    <col min="3572" max="3572" width="5.11111111111111" style="5" customWidth="1"/>
    <col min="3573" max="3573" width="8.22222222222222" style="5" customWidth="1"/>
    <col min="3574" max="3574" width="4.22222222222222" style="5" customWidth="1"/>
    <col min="3575" max="3575" width="11.1111111111111" style="5" customWidth="1"/>
    <col min="3576" max="3576" width="8" style="5" customWidth="1"/>
    <col min="3577" max="3578" width="4.77777777777778" style="5" customWidth="1"/>
    <col min="3579" max="3580" width="13.1111111111111" style="5" customWidth="1"/>
    <col min="3581" max="3581" width="8" style="5" customWidth="1"/>
    <col min="3582" max="3582" width="8.11111111111111" style="5" customWidth="1"/>
    <col min="3583" max="3584" width="5.11111111111111" style="5" customWidth="1"/>
    <col min="3585" max="3585" width="6.88888888888889" style="5" customWidth="1"/>
    <col min="3586" max="3586" width="18.1111111111111" style="5" customWidth="1"/>
    <col min="3587" max="3587" width="17" style="5" customWidth="1"/>
    <col min="3588" max="3588" width="9.33333333333333" style="5" customWidth="1"/>
    <col min="3589" max="3589" width="8.11111111111111" style="5" customWidth="1"/>
    <col min="3590" max="3590" width="5.33333333333333" style="5" customWidth="1"/>
    <col min="3591" max="3591" width="9.55555555555556" style="5" customWidth="1"/>
    <col min="3592" max="3827" width="8.88888888888889" style="5"/>
    <col min="3828" max="3828" width="5.11111111111111" style="5" customWidth="1"/>
    <col min="3829" max="3829" width="8.22222222222222" style="5" customWidth="1"/>
    <col min="3830" max="3830" width="4.22222222222222" style="5" customWidth="1"/>
    <col min="3831" max="3831" width="11.1111111111111" style="5" customWidth="1"/>
    <col min="3832" max="3832" width="8" style="5" customWidth="1"/>
    <col min="3833" max="3834" width="4.77777777777778" style="5" customWidth="1"/>
    <col min="3835" max="3836" width="13.1111111111111" style="5" customWidth="1"/>
    <col min="3837" max="3837" width="8" style="5" customWidth="1"/>
    <col min="3838" max="3838" width="8.11111111111111" style="5" customWidth="1"/>
    <col min="3839" max="3840" width="5.11111111111111" style="5" customWidth="1"/>
    <col min="3841" max="3841" width="6.88888888888889" style="5" customWidth="1"/>
    <col min="3842" max="3842" width="18.1111111111111" style="5" customWidth="1"/>
    <col min="3843" max="3843" width="17" style="5" customWidth="1"/>
    <col min="3844" max="3844" width="9.33333333333333" style="5" customWidth="1"/>
    <col min="3845" max="3845" width="8.11111111111111" style="5" customWidth="1"/>
    <col min="3846" max="3846" width="5.33333333333333" style="5" customWidth="1"/>
    <col min="3847" max="3847" width="9.55555555555556" style="5" customWidth="1"/>
    <col min="3848" max="4083" width="8.88888888888889" style="5"/>
    <col min="4084" max="4084" width="5.11111111111111" style="5" customWidth="1"/>
    <col min="4085" max="4085" width="8.22222222222222" style="5" customWidth="1"/>
    <col min="4086" max="4086" width="4.22222222222222" style="5" customWidth="1"/>
    <col min="4087" max="4087" width="11.1111111111111" style="5" customWidth="1"/>
    <col min="4088" max="4088" width="8" style="5" customWidth="1"/>
    <col min="4089" max="4090" width="4.77777777777778" style="5" customWidth="1"/>
    <col min="4091" max="4092" width="13.1111111111111" style="5" customWidth="1"/>
    <col min="4093" max="4093" width="8" style="5" customWidth="1"/>
    <col min="4094" max="4094" width="8.11111111111111" style="5" customWidth="1"/>
    <col min="4095" max="4096" width="5.11111111111111" style="5" customWidth="1"/>
    <col min="4097" max="4097" width="6.88888888888889" style="5" customWidth="1"/>
    <col min="4098" max="4098" width="18.1111111111111" style="5" customWidth="1"/>
    <col min="4099" max="4099" width="17" style="5" customWidth="1"/>
    <col min="4100" max="4100" width="9.33333333333333" style="5" customWidth="1"/>
    <col min="4101" max="4101" width="8.11111111111111" style="5" customWidth="1"/>
    <col min="4102" max="4102" width="5.33333333333333" style="5" customWidth="1"/>
    <col min="4103" max="4103" width="9.55555555555556" style="5" customWidth="1"/>
    <col min="4104" max="4339" width="8.88888888888889" style="5"/>
    <col min="4340" max="4340" width="5.11111111111111" style="5" customWidth="1"/>
    <col min="4341" max="4341" width="8.22222222222222" style="5" customWidth="1"/>
    <col min="4342" max="4342" width="4.22222222222222" style="5" customWidth="1"/>
    <col min="4343" max="4343" width="11.1111111111111" style="5" customWidth="1"/>
    <col min="4344" max="4344" width="8" style="5" customWidth="1"/>
    <col min="4345" max="4346" width="4.77777777777778" style="5" customWidth="1"/>
    <col min="4347" max="4348" width="13.1111111111111" style="5" customWidth="1"/>
    <col min="4349" max="4349" width="8" style="5" customWidth="1"/>
    <col min="4350" max="4350" width="8.11111111111111" style="5" customWidth="1"/>
    <col min="4351" max="4352" width="5.11111111111111" style="5" customWidth="1"/>
    <col min="4353" max="4353" width="6.88888888888889" style="5" customWidth="1"/>
    <col min="4354" max="4354" width="18.1111111111111" style="5" customWidth="1"/>
    <col min="4355" max="4355" width="17" style="5" customWidth="1"/>
    <col min="4356" max="4356" width="9.33333333333333" style="5" customWidth="1"/>
    <col min="4357" max="4357" width="8.11111111111111" style="5" customWidth="1"/>
    <col min="4358" max="4358" width="5.33333333333333" style="5" customWidth="1"/>
    <col min="4359" max="4359" width="9.55555555555556" style="5" customWidth="1"/>
    <col min="4360" max="4595" width="8.88888888888889" style="5"/>
    <col min="4596" max="4596" width="5.11111111111111" style="5" customWidth="1"/>
    <col min="4597" max="4597" width="8.22222222222222" style="5" customWidth="1"/>
    <col min="4598" max="4598" width="4.22222222222222" style="5" customWidth="1"/>
    <col min="4599" max="4599" width="11.1111111111111" style="5" customWidth="1"/>
    <col min="4600" max="4600" width="8" style="5" customWidth="1"/>
    <col min="4601" max="4602" width="4.77777777777778" style="5" customWidth="1"/>
    <col min="4603" max="4604" width="13.1111111111111" style="5" customWidth="1"/>
    <col min="4605" max="4605" width="8" style="5" customWidth="1"/>
    <col min="4606" max="4606" width="8.11111111111111" style="5" customWidth="1"/>
    <col min="4607" max="4608" width="5.11111111111111" style="5" customWidth="1"/>
    <col min="4609" max="4609" width="6.88888888888889" style="5" customWidth="1"/>
    <col min="4610" max="4610" width="18.1111111111111" style="5" customWidth="1"/>
    <col min="4611" max="4611" width="17" style="5" customWidth="1"/>
    <col min="4612" max="4612" width="9.33333333333333" style="5" customWidth="1"/>
    <col min="4613" max="4613" width="8.11111111111111" style="5" customWidth="1"/>
    <col min="4614" max="4614" width="5.33333333333333" style="5" customWidth="1"/>
    <col min="4615" max="4615" width="9.55555555555556" style="5" customWidth="1"/>
    <col min="4616" max="4851" width="8.88888888888889" style="5"/>
    <col min="4852" max="4852" width="5.11111111111111" style="5" customWidth="1"/>
    <col min="4853" max="4853" width="8.22222222222222" style="5" customWidth="1"/>
    <col min="4854" max="4854" width="4.22222222222222" style="5" customWidth="1"/>
    <col min="4855" max="4855" width="11.1111111111111" style="5" customWidth="1"/>
    <col min="4856" max="4856" width="8" style="5" customWidth="1"/>
    <col min="4857" max="4858" width="4.77777777777778" style="5" customWidth="1"/>
    <col min="4859" max="4860" width="13.1111111111111" style="5" customWidth="1"/>
    <col min="4861" max="4861" width="8" style="5" customWidth="1"/>
    <col min="4862" max="4862" width="8.11111111111111" style="5" customWidth="1"/>
    <col min="4863" max="4864" width="5.11111111111111" style="5" customWidth="1"/>
    <col min="4865" max="4865" width="6.88888888888889" style="5" customWidth="1"/>
    <col min="4866" max="4866" width="18.1111111111111" style="5" customWidth="1"/>
    <col min="4867" max="4867" width="17" style="5" customWidth="1"/>
    <col min="4868" max="4868" width="9.33333333333333" style="5" customWidth="1"/>
    <col min="4869" max="4869" width="8.11111111111111" style="5" customWidth="1"/>
    <col min="4870" max="4870" width="5.33333333333333" style="5" customWidth="1"/>
    <col min="4871" max="4871" width="9.55555555555556" style="5" customWidth="1"/>
    <col min="4872" max="5107" width="8.88888888888889" style="5"/>
    <col min="5108" max="5108" width="5.11111111111111" style="5" customWidth="1"/>
    <col min="5109" max="5109" width="8.22222222222222" style="5" customWidth="1"/>
    <col min="5110" max="5110" width="4.22222222222222" style="5" customWidth="1"/>
    <col min="5111" max="5111" width="11.1111111111111" style="5" customWidth="1"/>
    <col min="5112" max="5112" width="8" style="5" customWidth="1"/>
    <col min="5113" max="5114" width="4.77777777777778" style="5" customWidth="1"/>
    <col min="5115" max="5116" width="13.1111111111111" style="5" customWidth="1"/>
    <col min="5117" max="5117" width="8" style="5" customWidth="1"/>
    <col min="5118" max="5118" width="8.11111111111111" style="5" customWidth="1"/>
    <col min="5119" max="5120" width="5.11111111111111" style="5" customWidth="1"/>
    <col min="5121" max="5121" width="6.88888888888889" style="5" customWidth="1"/>
    <col min="5122" max="5122" width="18.1111111111111" style="5" customWidth="1"/>
    <col min="5123" max="5123" width="17" style="5" customWidth="1"/>
    <col min="5124" max="5124" width="9.33333333333333" style="5" customWidth="1"/>
    <col min="5125" max="5125" width="8.11111111111111" style="5" customWidth="1"/>
    <col min="5126" max="5126" width="5.33333333333333" style="5" customWidth="1"/>
    <col min="5127" max="5127" width="9.55555555555556" style="5" customWidth="1"/>
    <col min="5128" max="5363" width="8.88888888888889" style="5"/>
    <col min="5364" max="5364" width="5.11111111111111" style="5" customWidth="1"/>
    <col min="5365" max="5365" width="8.22222222222222" style="5" customWidth="1"/>
    <col min="5366" max="5366" width="4.22222222222222" style="5" customWidth="1"/>
    <col min="5367" max="5367" width="11.1111111111111" style="5" customWidth="1"/>
    <col min="5368" max="5368" width="8" style="5" customWidth="1"/>
    <col min="5369" max="5370" width="4.77777777777778" style="5" customWidth="1"/>
    <col min="5371" max="5372" width="13.1111111111111" style="5" customWidth="1"/>
    <col min="5373" max="5373" width="8" style="5" customWidth="1"/>
    <col min="5374" max="5374" width="8.11111111111111" style="5" customWidth="1"/>
    <col min="5375" max="5376" width="5.11111111111111" style="5" customWidth="1"/>
    <col min="5377" max="5377" width="6.88888888888889" style="5" customWidth="1"/>
    <col min="5378" max="5378" width="18.1111111111111" style="5" customWidth="1"/>
    <col min="5379" max="5379" width="17" style="5" customWidth="1"/>
    <col min="5380" max="5380" width="9.33333333333333" style="5" customWidth="1"/>
    <col min="5381" max="5381" width="8.11111111111111" style="5" customWidth="1"/>
    <col min="5382" max="5382" width="5.33333333333333" style="5" customWidth="1"/>
    <col min="5383" max="5383" width="9.55555555555556" style="5" customWidth="1"/>
    <col min="5384" max="5619" width="8.88888888888889" style="5"/>
    <col min="5620" max="5620" width="5.11111111111111" style="5" customWidth="1"/>
    <col min="5621" max="5621" width="8.22222222222222" style="5" customWidth="1"/>
    <col min="5622" max="5622" width="4.22222222222222" style="5" customWidth="1"/>
    <col min="5623" max="5623" width="11.1111111111111" style="5" customWidth="1"/>
    <col min="5624" max="5624" width="8" style="5" customWidth="1"/>
    <col min="5625" max="5626" width="4.77777777777778" style="5" customWidth="1"/>
    <col min="5627" max="5628" width="13.1111111111111" style="5" customWidth="1"/>
    <col min="5629" max="5629" width="8" style="5" customWidth="1"/>
    <col min="5630" max="5630" width="8.11111111111111" style="5" customWidth="1"/>
    <col min="5631" max="5632" width="5.11111111111111" style="5" customWidth="1"/>
    <col min="5633" max="5633" width="6.88888888888889" style="5" customWidth="1"/>
    <col min="5634" max="5634" width="18.1111111111111" style="5" customWidth="1"/>
    <col min="5635" max="5635" width="17" style="5" customWidth="1"/>
    <col min="5636" max="5636" width="9.33333333333333" style="5" customWidth="1"/>
    <col min="5637" max="5637" width="8.11111111111111" style="5" customWidth="1"/>
    <col min="5638" max="5638" width="5.33333333333333" style="5" customWidth="1"/>
    <col min="5639" max="5639" width="9.55555555555556" style="5" customWidth="1"/>
    <col min="5640" max="5875" width="8.88888888888889" style="5"/>
    <col min="5876" max="5876" width="5.11111111111111" style="5" customWidth="1"/>
    <col min="5877" max="5877" width="8.22222222222222" style="5" customWidth="1"/>
    <col min="5878" max="5878" width="4.22222222222222" style="5" customWidth="1"/>
    <col min="5879" max="5879" width="11.1111111111111" style="5" customWidth="1"/>
    <col min="5880" max="5880" width="8" style="5" customWidth="1"/>
    <col min="5881" max="5882" width="4.77777777777778" style="5" customWidth="1"/>
    <col min="5883" max="5884" width="13.1111111111111" style="5" customWidth="1"/>
    <col min="5885" max="5885" width="8" style="5" customWidth="1"/>
    <col min="5886" max="5886" width="8.11111111111111" style="5" customWidth="1"/>
    <col min="5887" max="5888" width="5.11111111111111" style="5" customWidth="1"/>
    <col min="5889" max="5889" width="6.88888888888889" style="5" customWidth="1"/>
    <col min="5890" max="5890" width="18.1111111111111" style="5" customWidth="1"/>
    <col min="5891" max="5891" width="17" style="5" customWidth="1"/>
    <col min="5892" max="5892" width="9.33333333333333" style="5" customWidth="1"/>
    <col min="5893" max="5893" width="8.11111111111111" style="5" customWidth="1"/>
    <col min="5894" max="5894" width="5.33333333333333" style="5" customWidth="1"/>
    <col min="5895" max="5895" width="9.55555555555556" style="5" customWidth="1"/>
    <col min="5896" max="6131" width="8.88888888888889" style="5"/>
    <col min="6132" max="6132" width="5.11111111111111" style="5" customWidth="1"/>
    <col min="6133" max="6133" width="8.22222222222222" style="5" customWidth="1"/>
    <col min="6134" max="6134" width="4.22222222222222" style="5" customWidth="1"/>
    <col min="6135" max="6135" width="11.1111111111111" style="5" customWidth="1"/>
    <col min="6136" max="6136" width="8" style="5" customWidth="1"/>
    <col min="6137" max="6138" width="4.77777777777778" style="5" customWidth="1"/>
    <col min="6139" max="6140" width="13.1111111111111" style="5" customWidth="1"/>
    <col min="6141" max="6141" width="8" style="5" customWidth="1"/>
    <col min="6142" max="6142" width="8.11111111111111" style="5" customWidth="1"/>
    <col min="6143" max="6144" width="5.11111111111111" style="5" customWidth="1"/>
    <col min="6145" max="6145" width="6.88888888888889" style="5" customWidth="1"/>
    <col min="6146" max="6146" width="18.1111111111111" style="5" customWidth="1"/>
    <col min="6147" max="6147" width="17" style="5" customWidth="1"/>
    <col min="6148" max="6148" width="9.33333333333333" style="5" customWidth="1"/>
    <col min="6149" max="6149" width="8.11111111111111" style="5" customWidth="1"/>
    <col min="6150" max="6150" width="5.33333333333333" style="5" customWidth="1"/>
    <col min="6151" max="6151" width="9.55555555555556" style="5" customWidth="1"/>
    <col min="6152" max="6387" width="8.88888888888889" style="5"/>
    <col min="6388" max="6388" width="5.11111111111111" style="5" customWidth="1"/>
    <col min="6389" max="6389" width="8.22222222222222" style="5" customWidth="1"/>
    <col min="6390" max="6390" width="4.22222222222222" style="5" customWidth="1"/>
    <col min="6391" max="6391" width="11.1111111111111" style="5" customWidth="1"/>
    <col min="6392" max="6392" width="8" style="5" customWidth="1"/>
    <col min="6393" max="6394" width="4.77777777777778" style="5" customWidth="1"/>
    <col min="6395" max="6396" width="13.1111111111111" style="5" customWidth="1"/>
    <col min="6397" max="6397" width="8" style="5" customWidth="1"/>
    <col min="6398" max="6398" width="8.11111111111111" style="5" customWidth="1"/>
    <col min="6399" max="6400" width="5.11111111111111" style="5" customWidth="1"/>
    <col min="6401" max="6401" width="6.88888888888889" style="5" customWidth="1"/>
    <col min="6402" max="6402" width="18.1111111111111" style="5" customWidth="1"/>
    <col min="6403" max="6403" width="17" style="5" customWidth="1"/>
    <col min="6404" max="6404" width="9.33333333333333" style="5" customWidth="1"/>
    <col min="6405" max="6405" width="8.11111111111111" style="5" customWidth="1"/>
    <col min="6406" max="6406" width="5.33333333333333" style="5" customWidth="1"/>
    <col min="6407" max="6407" width="9.55555555555556" style="5" customWidth="1"/>
    <col min="6408" max="6643" width="8.88888888888889" style="5"/>
    <col min="6644" max="6644" width="5.11111111111111" style="5" customWidth="1"/>
    <col min="6645" max="6645" width="8.22222222222222" style="5" customWidth="1"/>
    <col min="6646" max="6646" width="4.22222222222222" style="5" customWidth="1"/>
    <col min="6647" max="6647" width="11.1111111111111" style="5" customWidth="1"/>
    <col min="6648" max="6648" width="8" style="5" customWidth="1"/>
    <col min="6649" max="6650" width="4.77777777777778" style="5" customWidth="1"/>
    <col min="6651" max="6652" width="13.1111111111111" style="5" customWidth="1"/>
    <col min="6653" max="6653" width="8" style="5" customWidth="1"/>
    <col min="6654" max="6654" width="8.11111111111111" style="5" customWidth="1"/>
    <col min="6655" max="6656" width="5.11111111111111" style="5" customWidth="1"/>
    <col min="6657" max="6657" width="6.88888888888889" style="5" customWidth="1"/>
    <col min="6658" max="6658" width="18.1111111111111" style="5" customWidth="1"/>
    <col min="6659" max="6659" width="17" style="5" customWidth="1"/>
    <col min="6660" max="6660" width="9.33333333333333" style="5" customWidth="1"/>
    <col min="6661" max="6661" width="8.11111111111111" style="5" customWidth="1"/>
    <col min="6662" max="6662" width="5.33333333333333" style="5" customWidth="1"/>
    <col min="6663" max="6663" width="9.55555555555556" style="5" customWidth="1"/>
    <col min="6664" max="6899" width="8.88888888888889" style="5"/>
    <col min="6900" max="6900" width="5.11111111111111" style="5" customWidth="1"/>
    <col min="6901" max="6901" width="8.22222222222222" style="5" customWidth="1"/>
    <col min="6902" max="6902" width="4.22222222222222" style="5" customWidth="1"/>
    <col min="6903" max="6903" width="11.1111111111111" style="5" customWidth="1"/>
    <col min="6904" max="6904" width="8" style="5" customWidth="1"/>
    <col min="6905" max="6906" width="4.77777777777778" style="5" customWidth="1"/>
    <col min="6907" max="6908" width="13.1111111111111" style="5" customWidth="1"/>
    <col min="6909" max="6909" width="8" style="5" customWidth="1"/>
    <col min="6910" max="6910" width="8.11111111111111" style="5" customWidth="1"/>
    <col min="6911" max="6912" width="5.11111111111111" style="5" customWidth="1"/>
    <col min="6913" max="6913" width="6.88888888888889" style="5" customWidth="1"/>
    <col min="6914" max="6914" width="18.1111111111111" style="5" customWidth="1"/>
    <col min="6915" max="6915" width="17" style="5" customWidth="1"/>
    <col min="6916" max="6916" width="9.33333333333333" style="5" customWidth="1"/>
    <col min="6917" max="6917" width="8.11111111111111" style="5" customWidth="1"/>
    <col min="6918" max="6918" width="5.33333333333333" style="5" customWidth="1"/>
    <col min="6919" max="6919" width="9.55555555555556" style="5" customWidth="1"/>
    <col min="6920" max="7155" width="8.88888888888889" style="5"/>
    <col min="7156" max="7156" width="5.11111111111111" style="5" customWidth="1"/>
    <col min="7157" max="7157" width="8.22222222222222" style="5" customWidth="1"/>
    <col min="7158" max="7158" width="4.22222222222222" style="5" customWidth="1"/>
    <col min="7159" max="7159" width="11.1111111111111" style="5" customWidth="1"/>
    <col min="7160" max="7160" width="8" style="5" customWidth="1"/>
    <col min="7161" max="7162" width="4.77777777777778" style="5" customWidth="1"/>
    <col min="7163" max="7164" width="13.1111111111111" style="5" customWidth="1"/>
    <col min="7165" max="7165" width="8" style="5" customWidth="1"/>
    <col min="7166" max="7166" width="8.11111111111111" style="5" customWidth="1"/>
    <col min="7167" max="7168" width="5.11111111111111" style="5" customWidth="1"/>
    <col min="7169" max="7169" width="6.88888888888889" style="5" customWidth="1"/>
    <col min="7170" max="7170" width="18.1111111111111" style="5" customWidth="1"/>
    <col min="7171" max="7171" width="17" style="5" customWidth="1"/>
    <col min="7172" max="7172" width="9.33333333333333" style="5" customWidth="1"/>
    <col min="7173" max="7173" width="8.11111111111111" style="5" customWidth="1"/>
    <col min="7174" max="7174" width="5.33333333333333" style="5" customWidth="1"/>
    <col min="7175" max="7175" width="9.55555555555556" style="5" customWidth="1"/>
    <col min="7176" max="7411" width="8.88888888888889" style="5"/>
    <col min="7412" max="7412" width="5.11111111111111" style="5" customWidth="1"/>
    <col min="7413" max="7413" width="8.22222222222222" style="5" customWidth="1"/>
    <col min="7414" max="7414" width="4.22222222222222" style="5" customWidth="1"/>
    <col min="7415" max="7415" width="11.1111111111111" style="5" customWidth="1"/>
    <col min="7416" max="7416" width="8" style="5" customWidth="1"/>
    <col min="7417" max="7418" width="4.77777777777778" style="5" customWidth="1"/>
    <col min="7419" max="7420" width="13.1111111111111" style="5" customWidth="1"/>
    <col min="7421" max="7421" width="8" style="5" customWidth="1"/>
    <col min="7422" max="7422" width="8.11111111111111" style="5" customWidth="1"/>
    <col min="7423" max="7424" width="5.11111111111111" style="5" customWidth="1"/>
    <col min="7425" max="7425" width="6.88888888888889" style="5" customWidth="1"/>
    <col min="7426" max="7426" width="18.1111111111111" style="5" customWidth="1"/>
    <col min="7427" max="7427" width="17" style="5" customWidth="1"/>
    <col min="7428" max="7428" width="9.33333333333333" style="5" customWidth="1"/>
    <col min="7429" max="7429" width="8.11111111111111" style="5" customWidth="1"/>
    <col min="7430" max="7430" width="5.33333333333333" style="5" customWidth="1"/>
    <col min="7431" max="7431" width="9.55555555555556" style="5" customWidth="1"/>
    <col min="7432" max="7667" width="8.88888888888889" style="5"/>
    <col min="7668" max="7668" width="5.11111111111111" style="5" customWidth="1"/>
    <col min="7669" max="7669" width="8.22222222222222" style="5" customWidth="1"/>
    <col min="7670" max="7670" width="4.22222222222222" style="5" customWidth="1"/>
    <col min="7671" max="7671" width="11.1111111111111" style="5" customWidth="1"/>
    <col min="7672" max="7672" width="8" style="5" customWidth="1"/>
    <col min="7673" max="7674" width="4.77777777777778" style="5" customWidth="1"/>
    <col min="7675" max="7676" width="13.1111111111111" style="5" customWidth="1"/>
    <col min="7677" max="7677" width="8" style="5" customWidth="1"/>
    <col min="7678" max="7678" width="8.11111111111111" style="5" customWidth="1"/>
    <col min="7679" max="7680" width="5.11111111111111" style="5" customWidth="1"/>
    <col min="7681" max="7681" width="6.88888888888889" style="5" customWidth="1"/>
    <col min="7682" max="7682" width="18.1111111111111" style="5" customWidth="1"/>
    <col min="7683" max="7683" width="17" style="5" customWidth="1"/>
    <col min="7684" max="7684" width="9.33333333333333" style="5" customWidth="1"/>
    <col min="7685" max="7685" width="8.11111111111111" style="5" customWidth="1"/>
    <col min="7686" max="7686" width="5.33333333333333" style="5" customWidth="1"/>
    <col min="7687" max="7687" width="9.55555555555556" style="5" customWidth="1"/>
    <col min="7688" max="7923" width="8.88888888888889" style="5"/>
    <col min="7924" max="7924" width="5.11111111111111" style="5" customWidth="1"/>
    <col min="7925" max="7925" width="8.22222222222222" style="5" customWidth="1"/>
    <col min="7926" max="7926" width="4.22222222222222" style="5" customWidth="1"/>
    <col min="7927" max="7927" width="11.1111111111111" style="5" customWidth="1"/>
    <col min="7928" max="7928" width="8" style="5" customWidth="1"/>
    <col min="7929" max="7930" width="4.77777777777778" style="5" customWidth="1"/>
    <col min="7931" max="7932" width="13.1111111111111" style="5" customWidth="1"/>
    <col min="7933" max="7933" width="8" style="5" customWidth="1"/>
    <col min="7934" max="7934" width="8.11111111111111" style="5" customWidth="1"/>
    <col min="7935" max="7936" width="5.11111111111111" style="5" customWidth="1"/>
    <col min="7937" max="7937" width="6.88888888888889" style="5" customWidth="1"/>
    <col min="7938" max="7938" width="18.1111111111111" style="5" customWidth="1"/>
    <col min="7939" max="7939" width="17" style="5" customWidth="1"/>
    <col min="7940" max="7940" width="9.33333333333333" style="5" customWidth="1"/>
    <col min="7941" max="7941" width="8.11111111111111" style="5" customWidth="1"/>
    <col min="7942" max="7942" width="5.33333333333333" style="5" customWidth="1"/>
    <col min="7943" max="7943" width="9.55555555555556" style="5" customWidth="1"/>
    <col min="7944" max="8179" width="8.88888888888889" style="5"/>
    <col min="8180" max="8180" width="5.11111111111111" style="5" customWidth="1"/>
    <col min="8181" max="8181" width="8.22222222222222" style="5" customWidth="1"/>
    <col min="8182" max="8182" width="4.22222222222222" style="5" customWidth="1"/>
    <col min="8183" max="8183" width="11.1111111111111" style="5" customWidth="1"/>
    <col min="8184" max="8184" width="8" style="5" customWidth="1"/>
    <col min="8185" max="8186" width="4.77777777777778" style="5" customWidth="1"/>
    <col min="8187" max="8188" width="13.1111111111111" style="5" customWidth="1"/>
    <col min="8189" max="8189" width="8" style="5" customWidth="1"/>
    <col min="8190" max="8190" width="8.11111111111111" style="5" customWidth="1"/>
    <col min="8191" max="8192" width="5.11111111111111" style="5" customWidth="1"/>
    <col min="8193" max="8193" width="6.88888888888889" style="5" customWidth="1"/>
    <col min="8194" max="8194" width="18.1111111111111" style="5" customWidth="1"/>
    <col min="8195" max="8195" width="17" style="5" customWidth="1"/>
    <col min="8196" max="8196" width="9.33333333333333" style="5" customWidth="1"/>
    <col min="8197" max="8197" width="8.11111111111111" style="5" customWidth="1"/>
    <col min="8198" max="8198" width="5.33333333333333" style="5" customWidth="1"/>
    <col min="8199" max="8199" width="9.55555555555556" style="5" customWidth="1"/>
    <col min="8200" max="8435" width="8.88888888888889" style="5"/>
    <col min="8436" max="8436" width="5.11111111111111" style="5" customWidth="1"/>
    <col min="8437" max="8437" width="8.22222222222222" style="5" customWidth="1"/>
    <col min="8438" max="8438" width="4.22222222222222" style="5" customWidth="1"/>
    <col min="8439" max="8439" width="11.1111111111111" style="5" customWidth="1"/>
    <col min="8440" max="8440" width="8" style="5" customWidth="1"/>
    <col min="8441" max="8442" width="4.77777777777778" style="5" customWidth="1"/>
    <col min="8443" max="8444" width="13.1111111111111" style="5" customWidth="1"/>
    <col min="8445" max="8445" width="8" style="5" customWidth="1"/>
    <col min="8446" max="8446" width="8.11111111111111" style="5" customWidth="1"/>
    <col min="8447" max="8448" width="5.11111111111111" style="5" customWidth="1"/>
    <col min="8449" max="8449" width="6.88888888888889" style="5" customWidth="1"/>
    <col min="8450" max="8450" width="18.1111111111111" style="5" customWidth="1"/>
    <col min="8451" max="8451" width="17" style="5" customWidth="1"/>
    <col min="8452" max="8452" width="9.33333333333333" style="5" customWidth="1"/>
    <col min="8453" max="8453" width="8.11111111111111" style="5" customWidth="1"/>
    <col min="8454" max="8454" width="5.33333333333333" style="5" customWidth="1"/>
    <col min="8455" max="8455" width="9.55555555555556" style="5" customWidth="1"/>
    <col min="8456" max="8691" width="8.88888888888889" style="5"/>
    <col min="8692" max="8692" width="5.11111111111111" style="5" customWidth="1"/>
    <col min="8693" max="8693" width="8.22222222222222" style="5" customWidth="1"/>
    <col min="8694" max="8694" width="4.22222222222222" style="5" customWidth="1"/>
    <col min="8695" max="8695" width="11.1111111111111" style="5" customWidth="1"/>
    <col min="8696" max="8696" width="8" style="5" customWidth="1"/>
    <col min="8697" max="8698" width="4.77777777777778" style="5" customWidth="1"/>
    <col min="8699" max="8700" width="13.1111111111111" style="5" customWidth="1"/>
    <col min="8701" max="8701" width="8" style="5" customWidth="1"/>
    <col min="8702" max="8702" width="8.11111111111111" style="5" customWidth="1"/>
    <col min="8703" max="8704" width="5.11111111111111" style="5" customWidth="1"/>
    <col min="8705" max="8705" width="6.88888888888889" style="5" customWidth="1"/>
    <col min="8706" max="8706" width="18.1111111111111" style="5" customWidth="1"/>
    <col min="8707" max="8707" width="17" style="5" customWidth="1"/>
    <col min="8708" max="8708" width="9.33333333333333" style="5" customWidth="1"/>
    <col min="8709" max="8709" width="8.11111111111111" style="5" customWidth="1"/>
    <col min="8710" max="8710" width="5.33333333333333" style="5" customWidth="1"/>
    <col min="8711" max="8711" width="9.55555555555556" style="5" customWidth="1"/>
    <col min="8712" max="8947" width="8.88888888888889" style="5"/>
    <col min="8948" max="8948" width="5.11111111111111" style="5" customWidth="1"/>
    <col min="8949" max="8949" width="8.22222222222222" style="5" customWidth="1"/>
    <col min="8950" max="8950" width="4.22222222222222" style="5" customWidth="1"/>
    <col min="8951" max="8951" width="11.1111111111111" style="5" customWidth="1"/>
    <col min="8952" max="8952" width="8" style="5" customWidth="1"/>
    <col min="8953" max="8954" width="4.77777777777778" style="5" customWidth="1"/>
    <col min="8955" max="8956" width="13.1111111111111" style="5" customWidth="1"/>
    <col min="8957" max="8957" width="8" style="5" customWidth="1"/>
    <col min="8958" max="8958" width="8.11111111111111" style="5" customWidth="1"/>
    <col min="8959" max="8960" width="5.11111111111111" style="5" customWidth="1"/>
    <col min="8961" max="8961" width="6.88888888888889" style="5" customWidth="1"/>
    <col min="8962" max="8962" width="18.1111111111111" style="5" customWidth="1"/>
    <col min="8963" max="8963" width="17" style="5" customWidth="1"/>
    <col min="8964" max="8964" width="9.33333333333333" style="5" customWidth="1"/>
    <col min="8965" max="8965" width="8.11111111111111" style="5" customWidth="1"/>
    <col min="8966" max="8966" width="5.33333333333333" style="5" customWidth="1"/>
    <col min="8967" max="8967" width="9.55555555555556" style="5" customWidth="1"/>
    <col min="8968" max="9203" width="8.88888888888889" style="5"/>
    <col min="9204" max="9204" width="5.11111111111111" style="5" customWidth="1"/>
    <col min="9205" max="9205" width="8.22222222222222" style="5" customWidth="1"/>
    <col min="9206" max="9206" width="4.22222222222222" style="5" customWidth="1"/>
    <col min="9207" max="9207" width="11.1111111111111" style="5" customWidth="1"/>
    <col min="9208" max="9208" width="8" style="5" customWidth="1"/>
    <col min="9209" max="9210" width="4.77777777777778" style="5" customWidth="1"/>
    <col min="9211" max="9212" width="13.1111111111111" style="5" customWidth="1"/>
    <col min="9213" max="9213" width="8" style="5" customWidth="1"/>
    <col min="9214" max="9214" width="8.11111111111111" style="5" customWidth="1"/>
    <col min="9215" max="9216" width="5.11111111111111" style="5" customWidth="1"/>
    <col min="9217" max="9217" width="6.88888888888889" style="5" customWidth="1"/>
    <col min="9218" max="9218" width="18.1111111111111" style="5" customWidth="1"/>
    <col min="9219" max="9219" width="17" style="5" customWidth="1"/>
    <col min="9220" max="9220" width="9.33333333333333" style="5" customWidth="1"/>
    <col min="9221" max="9221" width="8.11111111111111" style="5" customWidth="1"/>
    <col min="9222" max="9222" width="5.33333333333333" style="5" customWidth="1"/>
    <col min="9223" max="9223" width="9.55555555555556" style="5" customWidth="1"/>
    <col min="9224" max="9459" width="8.88888888888889" style="5"/>
    <col min="9460" max="9460" width="5.11111111111111" style="5" customWidth="1"/>
    <col min="9461" max="9461" width="8.22222222222222" style="5" customWidth="1"/>
    <col min="9462" max="9462" width="4.22222222222222" style="5" customWidth="1"/>
    <col min="9463" max="9463" width="11.1111111111111" style="5" customWidth="1"/>
    <col min="9464" max="9464" width="8" style="5" customWidth="1"/>
    <col min="9465" max="9466" width="4.77777777777778" style="5" customWidth="1"/>
    <col min="9467" max="9468" width="13.1111111111111" style="5" customWidth="1"/>
    <col min="9469" max="9469" width="8" style="5" customWidth="1"/>
    <col min="9470" max="9470" width="8.11111111111111" style="5" customWidth="1"/>
    <col min="9471" max="9472" width="5.11111111111111" style="5" customWidth="1"/>
    <col min="9473" max="9473" width="6.88888888888889" style="5" customWidth="1"/>
    <col min="9474" max="9474" width="18.1111111111111" style="5" customWidth="1"/>
    <col min="9475" max="9475" width="17" style="5" customWidth="1"/>
    <col min="9476" max="9476" width="9.33333333333333" style="5" customWidth="1"/>
    <col min="9477" max="9477" width="8.11111111111111" style="5" customWidth="1"/>
    <col min="9478" max="9478" width="5.33333333333333" style="5" customWidth="1"/>
    <col min="9479" max="9479" width="9.55555555555556" style="5" customWidth="1"/>
    <col min="9480" max="9715" width="8.88888888888889" style="5"/>
    <col min="9716" max="9716" width="5.11111111111111" style="5" customWidth="1"/>
    <col min="9717" max="9717" width="8.22222222222222" style="5" customWidth="1"/>
    <col min="9718" max="9718" width="4.22222222222222" style="5" customWidth="1"/>
    <col min="9719" max="9719" width="11.1111111111111" style="5" customWidth="1"/>
    <col min="9720" max="9720" width="8" style="5" customWidth="1"/>
    <col min="9721" max="9722" width="4.77777777777778" style="5" customWidth="1"/>
    <col min="9723" max="9724" width="13.1111111111111" style="5" customWidth="1"/>
    <col min="9725" max="9725" width="8" style="5" customWidth="1"/>
    <col min="9726" max="9726" width="8.11111111111111" style="5" customWidth="1"/>
    <col min="9727" max="9728" width="5.11111111111111" style="5" customWidth="1"/>
    <col min="9729" max="9729" width="6.88888888888889" style="5" customWidth="1"/>
    <col min="9730" max="9730" width="18.1111111111111" style="5" customWidth="1"/>
    <col min="9731" max="9731" width="17" style="5" customWidth="1"/>
    <col min="9732" max="9732" width="9.33333333333333" style="5" customWidth="1"/>
    <col min="9733" max="9733" width="8.11111111111111" style="5" customWidth="1"/>
    <col min="9734" max="9734" width="5.33333333333333" style="5" customWidth="1"/>
    <col min="9735" max="9735" width="9.55555555555556" style="5" customWidth="1"/>
    <col min="9736" max="9971" width="8.88888888888889" style="5"/>
    <col min="9972" max="9972" width="5.11111111111111" style="5" customWidth="1"/>
    <col min="9973" max="9973" width="8.22222222222222" style="5" customWidth="1"/>
    <col min="9974" max="9974" width="4.22222222222222" style="5" customWidth="1"/>
    <col min="9975" max="9975" width="11.1111111111111" style="5" customWidth="1"/>
    <col min="9976" max="9976" width="8" style="5" customWidth="1"/>
    <col min="9977" max="9978" width="4.77777777777778" style="5" customWidth="1"/>
    <col min="9979" max="9980" width="13.1111111111111" style="5" customWidth="1"/>
    <col min="9981" max="9981" width="8" style="5" customWidth="1"/>
    <col min="9982" max="9982" width="8.11111111111111" style="5" customWidth="1"/>
    <col min="9983" max="9984" width="5.11111111111111" style="5" customWidth="1"/>
    <col min="9985" max="9985" width="6.88888888888889" style="5" customWidth="1"/>
    <col min="9986" max="9986" width="18.1111111111111" style="5" customWidth="1"/>
    <col min="9987" max="9987" width="17" style="5" customWidth="1"/>
    <col min="9988" max="9988" width="9.33333333333333" style="5" customWidth="1"/>
    <col min="9989" max="9989" width="8.11111111111111" style="5" customWidth="1"/>
    <col min="9990" max="9990" width="5.33333333333333" style="5" customWidth="1"/>
    <col min="9991" max="9991" width="9.55555555555556" style="5" customWidth="1"/>
    <col min="9992" max="10227" width="8.88888888888889" style="5"/>
    <col min="10228" max="10228" width="5.11111111111111" style="5" customWidth="1"/>
    <col min="10229" max="10229" width="8.22222222222222" style="5" customWidth="1"/>
    <col min="10230" max="10230" width="4.22222222222222" style="5" customWidth="1"/>
    <col min="10231" max="10231" width="11.1111111111111" style="5" customWidth="1"/>
    <col min="10232" max="10232" width="8" style="5" customWidth="1"/>
    <col min="10233" max="10234" width="4.77777777777778" style="5" customWidth="1"/>
    <col min="10235" max="10236" width="13.1111111111111" style="5" customWidth="1"/>
    <col min="10237" max="10237" width="8" style="5" customWidth="1"/>
    <col min="10238" max="10238" width="8.11111111111111" style="5" customWidth="1"/>
    <col min="10239" max="10240" width="5.11111111111111" style="5" customWidth="1"/>
    <col min="10241" max="10241" width="6.88888888888889" style="5" customWidth="1"/>
    <col min="10242" max="10242" width="18.1111111111111" style="5" customWidth="1"/>
    <col min="10243" max="10243" width="17" style="5" customWidth="1"/>
    <col min="10244" max="10244" width="9.33333333333333" style="5" customWidth="1"/>
    <col min="10245" max="10245" width="8.11111111111111" style="5" customWidth="1"/>
    <col min="10246" max="10246" width="5.33333333333333" style="5" customWidth="1"/>
    <col min="10247" max="10247" width="9.55555555555556" style="5" customWidth="1"/>
    <col min="10248" max="10483" width="8.88888888888889" style="5"/>
    <col min="10484" max="10484" width="5.11111111111111" style="5" customWidth="1"/>
    <col min="10485" max="10485" width="8.22222222222222" style="5" customWidth="1"/>
    <col min="10486" max="10486" width="4.22222222222222" style="5" customWidth="1"/>
    <col min="10487" max="10487" width="11.1111111111111" style="5" customWidth="1"/>
    <col min="10488" max="10488" width="8" style="5" customWidth="1"/>
    <col min="10489" max="10490" width="4.77777777777778" style="5" customWidth="1"/>
    <col min="10491" max="10492" width="13.1111111111111" style="5" customWidth="1"/>
    <col min="10493" max="10493" width="8" style="5" customWidth="1"/>
    <col min="10494" max="10494" width="8.11111111111111" style="5" customWidth="1"/>
    <col min="10495" max="10496" width="5.11111111111111" style="5" customWidth="1"/>
    <col min="10497" max="10497" width="6.88888888888889" style="5" customWidth="1"/>
    <col min="10498" max="10498" width="18.1111111111111" style="5" customWidth="1"/>
    <col min="10499" max="10499" width="17" style="5" customWidth="1"/>
    <col min="10500" max="10500" width="9.33333333333333" style="5" customWidth="1"/>
    <col min="10501" max="10501" width="8.11111111111111" style="5" customWidth="1"/>
    <col min="10502" max="10502" width="5.33333333333333" style="5" customWidth="1"/>
    <col min="10503" max="10503" width="9.55555555555556" style="5" customWidth="1"/>
    <col min="10504" max="10739" width="8.88888888888889" style="5"/>
    <col min="10740" max="10740" width="5.11111111111111" style="5" customWidth="1"/>
    <col min="10741" max="10741" width="8.22222222222222" style="5" customWidth="1"/>
    <col min="10742" max="10742" width="4.22222222222222" style="5" customWidth="1"/>
    <col min="10743" max="10743" width="11.1111111111111" style="5" customWidth="1"/>
    <col min="10744" max="10744" width="8" style="5" customWidth="1"/>
    <col min="10745" max="10746" width="4.77777777777778" style="5" customWidth="1"/>
    <col min="10747" max="10748" width="13.1111111111111" style="5" customWidth="1"/>
    <col min="10749" max="10749" width="8" style="5" customWidth="1"/>
    <col min="10750" max="10750" width="8.11111111111111" style="5" customWidth="1"/>
    <col min="10751" max="10752" width="5.11111111111111" style="5" customWidth="1"/>
    <col min="10753" max="10753" width="6.88888888888889" style="5" customWidth="1"/>
    <col min="10754" max="10754" width="18.1111111111111" style="5" customWidth="1"/>
    <col min="10755" max="10755" width="17" style="5" customWidth="1"/>
    <col min="10756" max="10756" width="9.33333333333333" style="5" customWidth="1"/>
    <col min="10757" max="10757" width="8.11111111111111" style="5" customWidth="1"/>
    <col min="10758" max="10758" width="5.33333333333333" style="5" customWidth="1"/>
    <col min="10759" max="10759" width="9.55555555555556" style="5" customWidth="1"/>
    <col min="10760" max="10995" width="8.88888888888889" style="5"/>
    <col min="10996" max="10996" width="5.11111111111111" style="5" customWidth="1"/>
    <col min="10997" max="10997" width="8.22222222222222" style="5" customWidth="1"/>
    <col min="10998" max="10998" width="4.22222222222222" style="5" customWidth="1"/>
    <col min="10999" max="10999" width="11.1111111111111" style="5" customWidth="1"/>
    <col min="11000" max="11000" width="8" style="5" customWidth="1"/>
    <col min="11001" max="11002" width="4.77777777777778" style="5" customWidth="1"/>
    <col min="11003" max="11004" width="13.1111111111111" style="5" customWidth="1"/>
    <col min="11005" max="11005" width="8" style="5" customWidth="1"/>
    <col min="11006" max="11006" width="8.11111111111111" style="5" customWidth="1"/>
    <col min="11007" max="11008" width="5.11111111111111" style="5" customWidth="1"/>
    <col min="11009" max="11009" width="6.88888888888889" style="5" customWidth="1"/>
    <col min="11010" max="11010" width="18.1111111111111" style="5" customWidth="1"/>
    <col min="11011" max="11011" width="17" style="5" customWidth="1"/>
    <col min="11012" max="11012" width="9.33333333333333" style="5" customWidth="1"/>
    <col min="11013" max="11013" width="8.11111111111111" style="5" customWidth="1"/>
    <col min="11014" max="11014" width="5.33333333333333" style="5" customWidth="1"/>
    <col min="11015" max="11015" width="9.55555555555556" style="5" customWidth="1"/>
    <col min="11016" max="11251" width="8.88888888888889" style="5"/>
    <col min="11252" max="11252" width="5.11111111111111" style="5" customWidth="1"/>
    <col min="11253" max="11253" width="8.22222222222222" style="5" customWidth="1"/>
    <col min="11254" max="11254" width="4.22222222222222" style="5" customWidth="1"/>
    <col min="11255" max="11255" width="11.1111111111111" style="5" customWidth="1"/>
    <col min="11256" max="11256" width="8" style="5" customWidth="1"/>
    <col min="11257" max="11258" width="4.77777777777778" style="5" customWidth="1"/>
    <col min="11259" max="11260" width="13.1111111111111" style="5" customWidth="1"/>
    <col min="11261" max="11261" width="8" style="5" customWidth="1"/>
    <col min="11262" max="11262" width="8.11111111111111" style="5" customWidth="1"/>
    <col min="11263" max="11264" width="5.11111111111111" style="5" customWidth="1"/>
    <col min="11265" max="11265" width="6.88888888888889" style="5" customWidth="1"/>
    <col min="11266" max="11266" width="18.1111111111111" style="5" customWidth="1"/>
    <col min="11267" max="11267" width="17" style="5" customWidth="1"/>
    <col min="11268" max="11268" width="9.33333333333333" style="5" customWidth="1"/>
    <col min="11269" max="11269" width="8.11111111111111" style="5" customWidth="1"/>
    <col min="11270" max="11270" width="5.33333333333333" style="5" customWidth="1"/>
    <col min="11271" max="11271" width="9.55555555555556" style="5" customWidth="1"/>
    <col min="11272" max="11507" width="8.88888888888889" style="5"/>
    <col min="11508" max="11508" width="5.11111111111111" style="5" customWidth="1"/>
    <col min="11509" max="11509" width="8.22222222222222" style="5" customWidth="1"/>
    <col min="11510" max="11510" width="4.22222222222222" style="5" customWidth="1"/>
    <col min="11511" max="11511" width="11.1111111111111" style="5" customWidth="1"/>
    <col min="11512" max="11512" width="8" style="5" customWidth="1"/>
    <col min="11513" max="11514" width="4.77777777777778" style="5" customWidth="1"/>
    <col min="11515" max="11516" width="13.1111111111111" style="5" customWidth="1"/>
    <col min="11517" max="11517" width="8" style="5" customWidth="1"/>
    <col min="11518" max="11518" width="8.11111111111111" style="5" customWidth="1"/>
    <col min="11519" max="11520" width="5.11111111111111" style="5" customWidth="1"/>
    <col min="11521" max="11521" width="6.88888888888889" style="5" customWidth="1"/>
    <col min="11522" max="11522" width="18.1111111111111" style="5" customWidth="1"/>
    <col min="11523" max="11523" width="17" style="5" customWidth="1"/>
    <col min="11524" max="11524" width="9.33333333333333" style="5" customWidth="1"/>
    <col min="11525" max="11525" width="8.11111111111111" style="5" customWidth="1"/>
    <col min="11526" max="11526" width="5.33333333333333" style="5" customWidth="1"/>
    <col min="11527" max="11527" width="9.55555555555556" style="5" customWidth="1"/>
    <col min="11528" max="11763" width="8.88888888888889" style="5"/>
    <col min="11764" max="11764" width="5.11111111111111" style="5" customWidth="1"/>
    <col min="11765" max="11765" width="8.22222222222222" style="5" customWidth="1"/>
    <col min="11766" max="11766" width="4.22222222222222" style="5" customWidth="1"/>
    <col min="11767" max="11767" width="11.1111111111111" style="5" customWidth="1"/>
    <col min="11768" max="11768" width="8" style="5" customWidth="1"/>
    <col min="11769" max="11770" width="4.77777777777778" style="5" customWidth="1"/>
    <col min="11771" max="11772" width="13.1111111111111" style="5" customWidth="1"/>
    <col min="11773" max="11773" width="8" style="5" customWidth="1"/>
    <col min="11774" max="11774" width="8.11111111111111" style="5" customWidth="1"/>
    <col min="11775" max="11776" width="5.11111111111111" style="5" customWidth="1"/>
    <col min="11777" max="11777" width="6.88888888888889" style="5" customWidth="1"/>
    <col min="11778" max="11778" width="18.1111111111111" style="5" customWidth="1"/>
    <col min="11779" max="11779" width="17" style="5" customWidth="1"/>
    <col min="11780" max="11780" width="9.33333333333333" style="5" customWidth="1"/>
    <col min="11781" max="11781" width="8.11111111111111" style="5" customWidth="1"/>
    <col min="11782" max="11782" width="5.33333333333333" style="5" customWidth="1"/>
    <col min="11783" max="11783" width="9.55555555555556" style="5" customWidth="1"/>
    <col min="11784" max="12019" width="8.88888888888889" style="5"/>
    <col min="12020" max="12020" width="5.11111111111111" style="5" customWidth="1"/>
    <col min="12021" max="12021" width="8.22222222222222" style="5" customWidth="1"/>
    <col min="12022" max="12022" width="4.22222222222222" style="5" customWidth="1"/>
    <col min="12023" max="12023" width="11.1111111111111" style="5" customWidth="1"/>
    <col min="12024" max="12024" width="8" style="5" customWidth="1"/>
    <col min="12025" max="12026" width="4.77777777777778" style="5" customWidth="1"/>
    <col min="12027" max="12028" width="13.1111111111111" style="5" customWidth="1"/>
    <col min="12029" max="12029" width="8" style="5" customWidth="1"/>
    <col min="12030" max="12030" width="8.11111111111111" style="5" customWidth="1"/>
    <col min="12031" max="12032" width="5.11111111111111" style="5" customWidth="1"/>
    <col min="12033" max="12033" width="6.88888888888889" style="5" customWidth="1"/>
    <col min="12034" max="12034" width="18.1111111111111" style="5" customWidth="1"/>
    <col min="12035" max="12035" width="17" style="5" customWidth="1"/>
    <col min="12036" max="12036" width="9.33333333333333" style="5" customWidth="1"/>
    <col min="12037" max="12037" width="8.11111111111111" style="5" customWidth="1"/>
    <col min="12038" max="12038" width="5.33333333333333" style="5" customWidth="1"/>
    <col min="12039" max="12039" width="9.55555555555556" style="5" customWidth="1"/>
    <col min="12040" max="12275" width="8.88888888888889" style="5"/>
    <col min="12276" max="12276" width="5.11111111111111" style="5" customWidth="1"/>
    <col min="12277" max="12277" width="8.22222222222222" style="5" customWidth="1"/>
    <col min="12278" max="12278" width="4.22222222222222" style="5" customWidth="1"/>
    <col min="12279" max="12279" width="11.1111111111111" style="5" customWidth="1"/>
    <col min="12280" max="12280" width="8" style="5" customWidth="1"/>
    <col min="12281" max="12282" width="4.77777777777778" style="5" customWidth="1"/>
    <col min="12283" max="12284" width="13.1111111111111" style="5" customWidth="1"/>
    <col min="12285" max="12285" width="8" style="5" customWidth="1"/>
    <col min="12286" max="12286" width="8.11111111111111" style="5" customWidth="1"/>
    <col min="12287" max="12288" width="5.11111111111111" style="5" customWidth="1"/>
    <col min="12289" max="12289" width="6.88888888888889" style="5" customWidth="1"/>
    <col min="12290" max="12290" width="18.1111111111111" style="5" customWidth="1"/>
    <col min="12291" max="12291" width="17" style="5" customWidth="1"/>
    <col min="12292" max="12292" width="9.33333333333333" style="5" customWidth="1"/>
    <col min="12293" max="12293" width="8.11111111111111" style="5" customWidth="1"/>
    <col min="12294" max="12294" width="5.33333333333333" style="5" customWidth="1"/>
    <col min="12295" max="12295" width="9.55555555555556" style="5" customWidth="1"/>
    <col min="12296" max="12531" width="8.88888888888889" style="5"/>
    <col min="12532" max="12532" width="5.11111111111111" style="5" customWidth="1"/>
    <col min="12533" max="12533" width="8.22222222222222" style="5" customWidth="1"/>
    <col min="12534" max="12534" width="4.22222222222222" style="5" customWidth="1"/>
    <col min="12535" max="12535" width="11.1111111111111" style="5" customWidth="1"/>
    <col min="12536" max="12536" width="8" style="5" customWidth="1"/>
    <col min="12537" max="12538" width="4.77777777777778" style="5" customWidth="1"/>
    <col min="12539" max="12540" width="13.1111111111111" style="5" customWidth="1"/>
    <col min="12541" max="12541" width="8" style="5" customWidth="1"/>
    <col min="12542" max="12542" width="8.11111111111111" style="5" customWidth="1"/>
    <col min="12543" max="12544" width="5.11111111111111" style="5" customWidth="1"/>
    <col min="12545" max="12545" width="6.88888888888889" style="5" customWidth="1"/>
    <col min="12546" max="12546" width="18.1111111111111" style="5" customWidth="1"/>
    <col min="12547" max="12547" width="17" style="5" customWidth="1"/>
    <col min="12548" max="12548" width="9.33333333333333" style="5" customWidth="1"/>
    <col min="12549" max="12549" width="8.11111111111111" style="5" customWidth="1"/>
    <col min="12550" max="12550" width="5.33333333333333" style="5" customWidth="1"/>
    <col min="12551" max="12551" width="9.55555555555556" style="5" customWidth="1"/>
    <col min="12552" max="12787" width="8.88888888888889" style="5"/>
    <col min="12788" max="12788" width="5.11111111111111" style="5" customWidth="1"/>
    <col min="12789" max="12789" width="8.22222222222222" style="5" customWidth="1"/>
    <col min="12790" max="12790" width="4.22222222222222" style="5" customWidth="1"/>
    <col min="12791" max="12791" width="11.1111111111111" style="5" customWidth="1"/>
    <col min="12792" max="12792" width="8" style="5" customWidth="1"/>
    <col min="12793" max="12794" width="4.77777777777778" style="5" customWidth="1"/>
    <col min="12795" max="12796" width="13.1111111111111" style="5" customWidth="1"/>
    <col min="12797" max="12797" width="8" style="5" customWidth="1"/>
    <col min="12798" max="12798" width="8.11111111111111" style="5" customWidth="1"/>
    <col min="12799" max="12800" width="5.11111111111111" style="5" customWidth="1"/>
    <col min="12801" max="12801" width="6.88888888888889" style="5" customWidth="1"/>
    <col min="12802" max="12802" width="18.1111111111111" style="5" customWidth="1"/>
    <col min="12803" max="12803" width="17" style="5" customWidth="1"/>
    <col min="12804" max="12804" width="9.33333333333333" style="5" customWidth="1"/>
    <col min="12805" max="12805" width="8.11111111111111" style="5" customWidth="1"/>
    <col min="12806" max="12806" width="5.33333333333333" style="5" customWidth="1"/>
    <col min="12807" max="12807" width="9.55555555555556" style="5" customWidth="1"/>
    <col min="12808" max="13043" width="8.88888888888889" style="5"/>
    <col min="13044" max="13044" width="5.11111111111111" style="5" customWidth="1"/>
    <col min="13045" max="13045" width="8.22222222222222" style="5" customWidth="1"/>
    <col min="13046" max="13046" width="4.22222222222222" style="5" customWidth="1"/>
    <col min="13047" max="13047" width="11.1111111111111" style="5" customWidth="1"/>
    <col min="13048" max="13048" width="8" style="5" customWidth="1"/>
    <col min="13049" max="13050" width="4.77777777777778" style="5" customWidth="1"/>
    <col min="13051" max="13052" width="13.1111111111111" style="5" customWidth="1"/>
    <col min="13053" max="13053" width="8" style="5" customWidth="1"/>
    <col min="13054" max="13054" width="8.11111111111111" style="5" customWidth="1"/>
    <col min="13055" max="13056" width="5.11111111111111" style="5" customWidth="1"/>
    <col min="13057" max="13057" width="6.88888888888889" style="5" customWidth="1"/>
    <col min="13058" max="13058" width="18.1111111111111" style="5" customWidth="1"/>
    <col min="13059" max="13059" width="17" style="5" customWidth="1"/>
    <col min="13060" max="13060" width="9.33333333333333" style="5" customWidth="1"/>
    <col min="13061" max="13061" width="8.11111111111111" style="5" customWidth="1"/>
    <col min="13062" max="13062" width="5.33333333333333" style="5" customWidth="1"/>
    <col min="13063" max="13063" width="9.55555555555556" style="5" customWidth="1"/>
    <col min="13064" max="13299" width="8.88888888888889" style="5"/>
    <col min="13300" max="13300" width="5.11111111111111" style="5" customWidth="1"/>
    <col min="13301" max="13301" width="8.22222222222222" style="5" customWidth="1"/>
    <col min="13302" max="13302" width="4.22222222222222" style="5" customWidth="1"/>
    <col min="13303" max="13303" width="11.1111111111111" style="5" customWidth="1"/>
    <col min="13304" max="13304" width="8" style="5" customWidth="1"/>
    <col min="13305" max="13306" width="4.77777777777778" style="5" customWidth="1"/>
    <col min="13307" max="13308" width="13.1111111111111" style="5" customWidth="1"/>
    <col min="13309" max="13309" width="8" style="5" customWidth="1"/>
    <col min="13310" max="13310" width="8.11111111111111" style="5" customWidth="1"/>
    <col min="13311" max="13312" width="5.11111111111111" style="5" customWidth="1"/>
    <col min="13313" max="13313" width="6.88888888888889" style="5" customWidth="1"/>
    <col min="13314" max="13314" width="18.1111111111111" style="5" customWidth="1"/>
    <col min="13315" max="13315" width="17" style="5" customWidth="1"/>
    <col min="13316" max="13316" width="9.33333333333333" style="5" customWidth="1"/>
    <col min="13317" max="13317" width="8.11111111111111" style="5" customWidth="1"/>
    <col min="13318" max="13318" width="5.33333333333333" style="5" customWidth="1"/>
    <col min="13319" max="13319" width="9.55555555555556" style="5" customWidth="1"/>
    <col min="13320" max="13555" width="8.88888888888889" style="5"/>
    <col min="13556" max="13556" width="5.11111111111111" style="5" customWidth="1"/>
    <col min="13557" max="13557" width="8.22222222222222" style="5" customWidth="1"/>
    <col min="13558" max="13558" width="4.22222222222222" style="5" customWidth="1"/>
    <col min="13559" max="13559" width="11.1111111111111" style="5" customWidth="1"/>
    <col min="13560" max="13560" width="8" style="5" customWidth="1"/>
    <col min="13561" max="13562" width="4.77777777777778" style="5" customWidth="1"/>
    <col min="13563" max="13564" width="13.1111111111111" style="5" customWidth="1"/>
    <col min="13565" max="13565" width="8" style="5" customWidth="1"/>
    <col min="13566" max="13566" width="8.11111111111111" style="5" customWidth="1"/>
    <col min="13567" max="13568" width="5.11111111111111" style="5" customWidth="1"/>
    <col min="13569" max="13569" width="6.88888888888889" style="5" customWidth="1"/>
    <col min="13570" max="13570" width="18.1111111111111" style="5" customWidth="1"/>
    <col min="13571" max="13571" width="17" style="5" customWidth="1"/>
    <col min="13572" max="13572" width="9.33333333333333" style="5" customWidth="1"/>
    <col min="13573" max="13573" width="8.11111111111111" style="5" customWidth="1"/>
    <col min="13574" max="13574" width="5.33333333333333" style="5" customWidth="1"/>
    <col min="13575" max="13575" width="9.55555555555556" style="5" customWidth="1"/>
    <col min="13576" max="13811" width="8.88888888888889" style="5"/>
    <col min="13812" max="13812" width="5.11111111111111" style="5" customWidth="1"/>
    <col min="13813" max="13813" width="8.22222222222222" style="5" customWidth="1"/>
    <col min="13814" max="13814" width="4.22222222222222" style="5" customWidth="1"/>
    <col min="13815" max="13815" width="11.1111111111111" style="5" customWidth="1"/>
    <col min="13816" max="13816" width="8" style="5" customWidth="1"/>
    <col min="13817" max="13818" width="4.77777777777778" style="5" customWidth="1"/>
    <col min="13819" max="13820" width="13.1111111111111" style="5" customWidth="1"/>
    <col min="13821" max="13821" width="8" style="5" customWidth="1"/>
    <col min="13822" max="13822" width="8.11111111111111" style="5" customWidth="1"/>
    <col min="13823" max="13824" width="5.11111111111111" style="5" customWidth="1"/>
    <col min="13825" max="13825" width="6.88888888888889" style="5" customWidth="1"/>
    <col min="13826" max="13826" width="18.1111111111111" style="5" customWidth="1"/>
    <col min="13827" max="13827" width="17" style="5" customWidth="1"/>
    <col min="13828" max="13828" width="9.33333333333333" style="5" customWidth="1"/>
    <col min="13829" max="13829" width="8.11111111111111" style="5" customWidth="1"/>
    <col min="13830" max="13830" width="5.33333333333333" style="5" customWidth="1"/>
    <col min="13831" max="13831" width="9.55555555555556" style="5" customWidth="1"/>
    <col min="13832" max="14067" width="8.88888888888889" style="5"/>
    <col min="14068" max="14068" width="5.11111111111111" style="5" customWidth="1"/>
    <col min="14069" max="14069" width="8.22222222222222" style="5" customWidth="1"/>
    <col min="14070" max="14070" width="4.22222222222222" style="5" customWidth="1"/>
    <col min="14071" max="14071" width="11.1111111111111" style="5" customWidth="1"/>
    <col min="14072" max="14072" width="8" style="5" customWidth="1"/>
    <col min="14073" max="14074" width="4.77777777777778" style="5" customWidth="1"/>
    <col min="14075" max="14076" width="13.1111111111111" style="5" customWidth="1"/>
    <col min="14077" max="14077" width="8" style="5" customWidth="1"/>
    <col min="14078" max="14078" width="8.11111111111111" style="5" customWidth="1"/>
    <col min="14079" max="14080" width="5.11111111111111" style="5" customWidth="1"/>
    <col min="14081" max="14081" width="6.88888888888889" style="5" customWidth="1"/>
    <col min="14082" max="14082" width="18.1111111111111" style="5" customWidth="1"/>
    <col min="14083" max="14083" width="17" style="5" customWidth="1"/>
    <col min="14084" max="14084" width="9.33333333333333" style="5" customWidth="1"/>
    <col min="14085" max="14085" width="8.11111111111111" style="5" customWidth="1"/>
    <col min="14086" max="14086" width="5.33333333333333" style="5" customWidth="1"/>
    <col min="14087" max="14087" width="9.55555555555556" style="5" customWidth="1"/>
    <col min="14088" max="14323" width="8.88888888888889" style="5"/>
    <col min="14324" max="14324" width="5.11111111111111" style="5" customWidth="1"/>
    <col min="14325" max="14325" width="8.22222222222222" style="5" customWidth="1"/>
    <col min="14326" max="14326" width="4.22222222222222" style="5" customWidth="1"/>
    <col min="14327" max="14327" width="11.1111111111111" style="5" customWidth="1"/>
    <col min="14328" max="14328" width="8" style="5" customWidth="1"/>
    <col min="14329" max="14330" width="4.77777777777778" style="5" customWidth="1"/>
    <col min="14331" max="14332" width="13.1111111111111" style="5" customWidth="1"/>
    <col min="14333" max="14333" width="8" style="5" customWidth="1"/>
    <col min="14334" max="14334" width="8.11111111111111" style="5" customWidth="1"/>
    <col min="14335" max="14336" width="5.11111111111111" style="5" customWidth="1"/>
    <col min="14337" max="14337" width="6.88888888888889" style="5" customWidth="1"/>
    <col min="14338" max="14338" width="18.1111111111111" style="5" customWidth="1"/>
    <col min="14339" max="14339" width="17" style="5" customWidth="1"/>
    <col min="14340" max="14340" width="9.33333333333333" style="5" customWidth="1"/>
    <col min="14341" max="14341" width="8.11111111111111" style="5" customWidth="1"/>
    <col min="14342" max="14342" width="5.33333333333333" style="5" customWidth="1"/>
    <col min="14343" max="14343" width="9.55555555555556" style="5" customWidth="1"/>
    <col min="14344" max="14579" width="8.88888888888889" style="5"/>
    <col min="14580" max="14580" width="5.11111111111111" style="5" customWidth="1"/>
    <col min="14581" max="14581" width="8.22222222222222" style="5" customWidth="1"/>
    <col min="14582" max="14582" width="4.22222222222222" style="5" customWidth="1"/>
    <col min="14583" max="14583" width="11.1111111111111" style="5" customWidth="1"/>
    <col min="14584" max="14584" width="8" style="5" customWidth="1"/>
    <col min="14585" max="14586" width="4.77777777777778" style="5" customWidth="1"/>
    <col min="14587" max="14588" width="13.1111111111111" style="5" customWidth="1"/>
    <col min="14589" max="14589" width="8" style="5" customWidth="1"/>
    <col min="14590" max="14590" width="8.11111111111111" style="5" customWidth="1"/>
    <col min="14591" max="14592" width="5.11111111111111" style="5" customWidth="1"/>
    <col min="14593" max="14593" width="6.88888888888889" style="5" customWidth="1"/>
    <col min="14594" max="14594" width="18.1111111111111" style="5" customWidth="1"/>
    <col min="14595" max="14595" width="17" style="5" customWidth="1"/>
    <col min="14596" max="14596" width="9.33333333333333" style="5" customWidth="1"/>
    <col min="14597" max="14597" width="8.11111111111111" style="5" customWidth="1"/>
    <col min="14598" max="14598" width="5.33333333333333" style="5" customWidth="1"/>
    <col min="14599" max="14599" width="9.55555555555556" style="5" customWidth="1"/>
    <col min="14600" max="14835" width="8.88888888888889" style="5"/>
    <col min="14836" max="14836" width="5.11111111111111" style="5" customWidth="1"/>
    <col min="14837" max="14837" width="8.22222222222222" style="5" customWidth="1"/>
    <col min="14838" max="14838" width="4.22222222222222" style="5" customWidth="1"/>
    <col min="14839" max="14839" width="11.1111111111111" style="5" customWidth="1"/>
    <col min="14840" max="14840" width="8" style="5" customWidth="1"/>
    <col min="14841" max="14842" width="4.77777777777778" style="5" customWidth="1"/>
    <col min="14843" max="14844" width="13.1111111111111" style="5" customWidth="1"/>
    <col min="14845" max="14845" width="8" style="5" customWidth="1"/>
    <col min="14846" max="14846" width="8.11111111111111" style="5" customWidth="1"/>
    <col min="14847" max="14848" width="5.11111111111111" style="5" customWidth="1"/>
    <col min="14849" max="14849" width="6.88888888888889" style="5" customWidth="1"/>
    <col min="14850" max="14850" width="18.1111111111111" style="5" customWidth="1"/>
    <col min="14851" max="14851" width="17" style="5" customWidth="1"/>
    <col min="14852" max="14852" width="9.33333333333333" style="5" customWidth="1"/>
    <col min="14853" max="14853" width="8.11111111111111" style="5" customWidth="1"/>
    <col min="14854" max="14854" width="5.33333333333333" style="5" customWidth="1"/>
    <col min="14855" max="14855" width="9.55555555555556" style="5" customWidth="1"/>
    <col min="14856" max="15091" width="8.88888888888889" style="5"/>
    <col min="15092" max="15092" width="5.11111111111111" style="5" customWidth="1"/>
    <col min="15093" max="15093" width="8.22222222222222" style="5" customWidth="1"/>
    <col min="15094" max="15094" width="4.22222222222222" style="5" customWidth="1"/>
    <col min="15095" max="15095" width="11.1111111111111" style="5" customWidth="1"/>
    <col min="15096" max="15096" width="8" style="5" customWidth="1"/>
    <col min="15097" max="15098" width="4.77777777777778" style="5" customWidth="1"/>
    <col min="15099" max="15100" width="13.1111111111111" style="5" customWidth="1"/>
    <col min="15101" max="15101" width="8" style="5" customWidth="1"/>
    <col min="15102" max="15102" width="8.11111111111111" style="5" customWidth="1"/>
    <col min="15103" max="15104" width="5.11111111111111" style="5" customWidth="1"/>
    <col min="15105" max="15105" width="6.88888888888889" style="5" customWidth="1"/>
    <col min="15106" max="15106" width="18.1111111111111" style="5" customWidth="1"/>
    <col min="15107" max="15107" width="17" style="5" customWidth="1"/>
    <col min="15108" max="15108" width="9.33333333333333" style="5" customWidth="1"/>
    <col min="15109" max="15109" width="8.11111111111111" style="5" customWidth="1"/>
    <col min="15110" max="15110" width="5.33333333333333" style="5" customWidth="1"/>
    <col min="15111" max="15111" width="9.55555555555556" style="5" customWidth="1"/>
    <col min="15112" max="15347" width="8.88888888888889" style="5"/>
    <col min="15348" max="15348" width="5.11111111111111" style="5" customWidth="1"/>
    <col min="15349" max="15349" width="8.22222222222222" style="5" customWidth="1"/>
    <col min="15350" max="15350" width="4.22222222222222" style="5" customWidth="1"/>
    <col min="15351" max="15351" width="11.1111111111111" style="5" customWidth="1"/>
    <col min="15352" max="15352" width="8" style="5" customWidth="1"/>
    <col min="15353" max="15354" width="4.77777777777778" style="5" customWidth="1"/>
    <col min="15355" max="15356" width="13.1111111111111" style="5" customWidth="1"/>
    <col min="15357" max="15357" width="8" style="5" customWidth="1"/>
    <col min="15358" max="15358" width="8.11111111111111" style="5" customWidth="1"/>
    <col min="15359" max="15360" width="5.11111111111111" style="5" customWidth="1"/>
    <col min="15361" max="15361" width="6.88888888888889" style="5" customWidth="1"/>
    <col min="15362" max="15362" width="18.1111111111111" style="5" customWidth="1"/>
    <col min="15363" max="15363" width="17" style="5" customWidth="1"/>
    <col min="15364" max="15364" width="9.33333333333333" style="5" customWidth="1"/>
    <col min="15365" max="15365" width="8.11111111111111" style="5" customWidth="1"/>
    <col min="15366" max="15366" width="5.33333333333333" style="5" customWidth="1"/>
    <col min="15367" max="15367" width="9.55555555555556" style="5" customWidth="1"/>
    <col min="15368" max="15603" width="8.88888888888889" style="5"/>
    <col min="15604" max="15604" width="5.11111111111111" style="5" customWidth="1"/>
    <col min="15605" max="15605" width="8.22222222222222" style="5" customWidth="1"/>
    <col min="15606" max="15606" width="4.22222222222222" style="5" customWidth="1"/>
    <col min="15607" max="15607" width="11.1111111111111" style="5" customWidth="1"/>
    <col min="15608" max="15608" width="8" style="5" customWidth="1"/>
    <col min="15609" max="15610" width="4.77777777777778" style="5" customWidth="1"/>
    <col min="15611" max="15612" width="13.1111111111111" style="5" customWidth="1"/>
    <col min="15613" max="15613" width="8" style="5" customWidth="1"/>
    <col min="15614" max="15614" width="8.11111111111111" style="5" customWidth="1"/>
    <col min="15615" max="15616" width="5.11111111111111" style="5" customWidth="1"/>
    <col min="15617" max="15617" width="6.88888888888889" style="5" customWidth="1"/>
    <col min="15618" max="15618" width="18.1111111111111" style="5" customWidth="1"/>
    <col min="15619" max="15619" width="17" style="5" customWidth="1"/>
    <col min="15620" max="15620" width="9.33333333333333" style="5" customWidth="1"/>
    <col min="15621" max="15621" width="8.11111111111111" style="5" customWidth="1"/>
    <col min="15622" max="15622" width="5.33333333333333" style="5" customWidth="1"/>
    <col min="15623" max="15623" width="9.55555555555556" style="5" customWidth="1"/>
    <col min="15624" max="15859" width="8.88888888888889" style="5"/>
    <col min="15860" max="15860" width="5.11111111111111" style="5" customWidth="1"/>
    <col min="15861" max="15861" width="8.22222222222222" style="5" customWidth="1"/>
    <col min="15862" max="15862" width="4.22222222222222" style="5" customWidth="1"/>
    <col min="15863" max="15863" width="11.1111111111111" style="5" customWidth="1"/>
    <col min="15864" max="15864" width="8" style="5" customWidth="1"/>
    <col min="15865" max="15866" width="4.77777777777778" style="5" customWidth="1"/>
    <col min="15867" max="15868" width="13.1111111111111" style="5" customWidth="1"/>
    <col min="15869" max="15869" width="8" style="5" customWidth="1"/>
    <col min="15870" max="15870" width="8.11111111111111" style="5" customWidth="1"/>
    <col min="15871" max="15872" width="5.11111111111111" style="5" customWidth="1"/>
    <col min="15873" max="15873" width="6.88888888888889" style="5" customWidth="1"/>
    <col min="15874" max="15874" width="18.1111111111111" style="5" customWidth="1"/>
    <col min="15875" max="15875" width="17" style="5" customWidth="1"/>
    <col min="15876" max="15876" width="9.33333333333333" style="5" customWidth="1"/>
    <col min="15877" max="15877" width="8.11111111111111" style="5" customWidth="1"/>
    <col min="15878" max="15878" width="5.33333333333333" style="5" customWidth="1"/>
    <col min="15879" max="15879" width="9.55555555555556" style="5" customWidth="1"/>
    <col min="15880" max="16115" width="8.88888888888889" style="5"/>
    <col min="16116" max="16116" width="5.11111111111111" style="5" customWidth="1"/>
    <col min="16117" max="16117" width="8.22222222222222" style="5" customWidth="1"/>
    <col min="16118" max="16118" width="4.22222222222222" style="5" customWidth="1"/>
    <col min="16119" max="16119" width="11.1111111111111" style="5" customWidth="1"/>
    <col min="16120" max="16120" width="8" style="5" customWidth="1"/>
    <col min="16121" max="16122" width="4.77777777777778" style="5" customWidth="1"/>
    <col min="16123" max="16124" width="13.1111111111111" style="5" customWidth="1"/>
    <col min="16125" max="16125" width="8" style="5" customWidth="1"/>
    <col min="16126" max="16126" width="8.11111111111111" style="5" customWidth="1"/>
    <col min="16127" max="16128" width="5.11111111111111" style="5" customWidth="1"/>
    <col min="16129" max="16129" width="6.88888888888889" style="5" customWidth="1"/>
    <col min="16130" max="16130" width="18.1111111111111" style="5" customWidth="1"/>
    <col min="16131" max="16131" width="17" style="5" customWidth="1"/>
    <col min="16132" max="16132" width="9.33333333333333" style="5" customWidth="1"/>
    <col min="16133" max="16133" width="8.11111111111111" style="5" customWidth="1"/>
    <col min="16134" max="16134" width="5.33333333333333" style="5" customWidth="1"/>
    <col min="16135" max="16135" width="9.55555555555556" style="5" customWidth="1"/>
    <col min="16136" max="16384" width="8.88888888888889" style="5"/>
  </cols>
  <sheetData>
    <row r="1" s="1" customFormat="1" customHeight="1" spans="1:12">
      <c r="A1" s="6" t="s">
        <v>0</v>
      </c>
      <c r="B1" s="6"/>
      <c r="C1" s="6"/>
      <c r="D1" s="6"/>
      <c r="E1" s="6"/>
      <c r="F1" s="6"/>
      <c r="G1" s="6"/>
      <c r="H1" s="6"/>
      <c r="I1" s="6"/>
      <c r="J1" s="15"/>
      <c r="K1" s="6"/>
      <c r="L1" s="6"/>
    </row>
    <row r="2" s="2" customFormat="1" customHeight="1" spans="1:12">
      <c r="A2" s="7" t="s">
        <v>1</v>
      </c>
      <c r="B2" s="7" t="s">
        <v>2</v>
      </c>
      <c r="C2" s="7" t="s">
        <v>3</v>
      </c>
      <c r="D2" s="7" t="s">
        <v>4</v>
      </c>
      <c r="E2" s="7" t="s">
        <v>5</v>
      </c>
      <c r="F2" s="7" t="s">
        <v>6</v>
      </c>
      <c r="G2" s="7" t="s">
        <v>7</v>
      </c>
      <c r="H2" s="7" t="s">
        <v>8</v>
      </c>
      <c r="I2" s="16" t="s">
        <v>9</v>
      </c>
      <c r="J2" s="16" t="s">
        <v>10</v>
      </c>
      <c r="K2" s="16" t="s">
        <v>11</v>
      </c>
      <c r="L2" s="16" t="s">
        <v>12</v>
      </c>
    </row>
    <row r="3" s="3" customFormat="1" customHeight="1" spans="1:12">
      <c r="A3" s="8" t="s">
        <v>13</v>
      </c>
      <c r="B3" s="8" t="s">
        <v>14</v>
      </c>
      <c r="C3" s="8" t="s">
        <v>15</v>
      </c>
      <c r="D3" s="8" t="s">
        <v>16</v>
      </c>
      <c r="E3" s="9" t="s">
        <v>17</v>
      </c>
      <c r="F3" s="8" t="s">
        <v>18</v>
      </c>
      <c r="G3" s="8" t="s">
        <v>19</v>
      </c>
      <c r="H3" s="18" t="s">
        <v>20</v>
      </c>
      <c r="I3" s="9">
        <f t="shared" ref="I3:I66" si="0">H3*0.5</f>
        <v>36.945</v>
      </c>
      <c r="J3" s="9">
        <v>88.4</v>
      </c>
      <c r="K3" s="9">
        <f t="shared" ref="K3:K66" si="1">J3*0.5</f>
        <v>44.2</v>
      </c>
      <c r="L3" s="9">
        <f t="shared" ref="L3:L66" si="2">I3+K3</f>
        <v>81.145</v>
      </c>
    </row>
    <row r="4" s="3" customFormat="1" customHeight="1" spans="1:12">
      <c r="A4" s="8" t="s">
        <v>21</v>
      </c>
      <c r="B4" s="8" t="s">
        <v>22</v>
      </c>
      <c r="C4" s="8" t="s">
        <v>23</v>
      </c>
      <c r="D4" s="8" t="s">
        <v>16</v>
      </c>
      <c r="E4" s="9" t="s">
        <v>17</v>
      </c>
      <c r="F4" s="8" t="s">
        <v>18</v>
      </c>
      <c r="G4" s="8" t="s">
        <v>24</v>
      </c>
      <c r="H4" s="18" t="s">
        <v>25</v>
      </c>
      <c r="I4" s="9">
        <f t="shared" si="0"/>
        <v>32.77</v>
      </c>
      <c r="J4" s="9">
        <v>79.2</v>
      </c>
      <c r="K4" s="9">
        <f t="shared" si="1"/>
        <v>39.6</v>
      </c>
      <c r="L4" s="9">
        <f t="shared" si="2"/>
        <v>72.37</v>
      </c>
    </row>
    <row r="5" s="3" customFormat="1" customHeight="1" spans="1:12">
      <c r="A5" s="8" t="s">
        <v>26</v>
      </c>
      <c r="B5" s="8" t="s">
        <v>27</v>
      </c>
      <c r="C5" s="8" t="s">
        <v>15</v>
      </c>
      <c r="D5" s="8" t="s">
        <v>16</v>
      </c>
      <c r="E5" s="9" t="s">
        <v>17</v>
      </c>
      <c r="F5" s="8" t="s">
        <v>18</v>
      </c>
      <c r="G5" s="8" t="s">
        <v>28</v>
      </c>
      <c r="H5" s="18" t="s">
        <v>29</v>
      </c>
      <c r="I5" s="9">
        <f t="shared" si="0"/>
        <v>29.79</v>
      </c>
      <c r="J5" s="9">
        <v>84.2</v>
      </c>
      <c r="K5" s="9">
        <f t="shared" si="1"/>
        <v>42.1</v>
      </c>
      <c r="L5" s="9">
        <f t="shared" si="2"/>
        <v>71.89</v>
      </c>
    </row>
    <row r="6" s="3" customFormat="1" customHeight="1" spans="1:12">
      <c r="A6" s="8" t="s">
        <v>30</v>
      </c>
      <c r="B6" s="8" t="s">
        <v>31</v>
      </c>
      <c r="C6" s="8" t="s">
        <v>15</v>
      </c>
      <c r="D6" s="8" t="s">
        <v>16</v>
      </c>
      <c r="E6" s="9" t="s">
        <v>32</v>
      </c>
      <c r="F6" s="8" t="s">
        <v>33</v>
      </c>
      <c r="G6" s="8" t="s">
        <v>34</v>
      </c>
      <c r="H6" s="18" t="s">
        <v>35</v>
      </c>
      <c r="I6" s="9">
        <f t="shared" si="0"/>
        <v>41.825</v>
      </c>
      <c r="J6" s="9">
        <v>86.4</v>
      </c>
      <c r="K6" s="9">
        <f t="shared" si="1"/>
        <v>43.2</v>
      </c>
      <c r="L6" s="9">
        <f t="shared" si="2"/>
        <v>85.025</v>
      </c>
    </row>
    <row r="7" s="3" customFormat="1" customHeight="1" spans="1:12">
      <c r="A7" s="8" t="s">
        <v>36</v>
      </c>
      <c r="B7" s="8" t="s">
        <v>37</v>
      </c>
      <c r="C7" s="8" t="s">
        <v>15</v>
      </c>
      <c r="D7" s="8" t="s">
        <v>16</v>
      </c>
      <c r="E7" s="9" t="s">
        <v>32</v>
      </c>
      <c r="F7" s="8" t="s">
        <v>33</v>
      </c>
      <c r="G7" s="8" t="s">
        <v>38</v>
      </c>
      <c r="H7" s="18" t="s">
        <v>39</v>
      </c>
      <c r="I7" s="9">
        <f t="shared" si="0"/>
        <v>38.92</v>
      </c>
      <c r="J7" s="9">
        <v>87.4</v>
      </c>
      <c r="K7" s="9">
        <f t="shared" si="1"/>
        <v>43.7</v>
      </c>
      <c r="L7" s="9">
        <f t="shared" si="2"/>
        <v>82.62</v>
      </c>
    </row>
    <row r="8" s="3" customFormat="1" customHeight="1" spans="1:12">
      <c r="A8" s="8" t="s">
        <v>40</v>
      </c>
      <c r="B8" s="8" t="s">
        <v>41</v>
      </c>
      <c r="C8" s="8" t="s">
        <v>15</v>
      </c>
      <c r="D8" s="8" t="s">
        <v>16</v>
      </c>
      <c r="E8" s="9" t="s">
        <v>32</v>
      </c>
      <c r="F8" s="8" t="s">
        <v>33</v>
      </c>
      <c r="G8" s="8" t="s">
        <v>42</v>
      </c>
      <c r="H8" s="18" t="s">
        <v>43</v>
      </c>
      <c r="I8" s="9">
        <f t="shared" si="0"/>
        <v>38.39</v>
      </c>
      <c r="J8" s="9">
        <v>86</v>
      </c>
      <c r="K8" s="9">
        <f t="shared" si="1"/>
        <v>43</v>
      </c>
      <c r="L8" s="9">
        <f t="shared" si="2"/>
        <v>81.39</v>
      </c>
    </row>
    <row r="9" s="3" customFormat="1" customHeight="1" spans="1:12">
      <c r="A9" s="8" t="s">
        <v>44</v>
      </c>
      <c r="B9" s="8" t="s">
        <v>45</v>
      </c>
      <c r="C9" s="8" t="s">
        <v>15</v>
      </c>
      <c r="D9" s="8" t="s">
        <v>16</v>
      </c>
      <c r="E9" s="9" t="s">
        <v>32</v>
      </c>
      <c r="F9" s="8" t="s">
        <v>33</v>
      </c>
      <c r="G9" s="8" t="s">
        <v>46</v>
      </c>
      <c r="H9" s="18" t="s">
        <v>47</v>
      </c>
      <c r="I9" s="9">
        <f t="shared" si="0"/>
        <v>38.49</v>
      </c>
      <c r="J9" s="9">
        <v>84.2</v>
      </c>
      <c r="K9" s="9">
        <f t="shared" si="1"/>
        <v>42.1</v>
      </c>
      <c r="L9" s="9">
        <f t="shared" si="2"/>
        <v>80.59</v>
      </c>
    </row>
    <row r="10" s="3" customFormat="1" customHeight="1" spans="1:12">
      <c r="A10" s="8" t="s">
        <v>48</v>
      </c>
      <c r="B10" s="8" t="s">
        <v>49</v>
      </c>
      <c r="C10" s="8" t="s">
        <v>15</v>
      </c>
      <c r="D10" s="8" t="s">
        <v>16</v>
      </c>
      <c r="E10" s="9" t="s">
        <v>32</v>
      </c>
      <c r="F10" s="8" t="s">
        <v>33</v>
      </c>
      <c r="G10" s="8" t="s">
        <v>50</v>
      </c>
      <c r="H10" s="18" t="s">
        <v>51</v>
      </c>
      <c r="I10" s="9">
        <f t="shared" si="0"/>
        <v>38.07</v>
      </c>
      <c r="J10" s="9">
        <v>76.6</v>
      </c>
      <c r="K10" s="9">
        <f t="shared" si="1"/>
        <v>38.3</v>
      </c>
      <c r="L10" s="9">
        <f t="shared" si="2"/>
        <v>76.37</v>
      </c>
    </row>
    <row r="11" s="3" customFormat="1" customHeight="1" spans="1:12">
      <c r="A11" s="8" t="s">
        <v>52</v>
      </c>
      <c r="B11" s="8" t="s">
        <v>53</v>
      </c>
      <c r="C11" s="8" t="s">
        <v>23</v>
      </c>
      <c r="D11" s="8" t="s">
        <v>16</v>
      </c>
      <c r="E11" s="9" t="s">
        <v>32</v>
      </c>
      <c r="F11" s="8" t="s">
        <v>33</v>
      </c>
      <c r="G11" s="8" t="s">
        <v>54</v>
      </c>
      <c r="H11" s="18" t="s">
        <v>55</v>
      </c>
      <c r="I11" s="9">
        <f t="shared" si="0"/>
        <v>39.51</v>
      </c>
      <c r="J11" s="9"/>
      <c r="K11" s="9">
        <f t="shared" si="1"/>
        <v>0</v>
      </c>
      <c r="L11" s="9">
        <f t="shared" si="2"/>
        <v>39.51</v>
      </c>
    </row>
    <row r="12" s="3" customFormat="1" customHeight="1" spans="1:12">
      <c r="A12" s="8" t="s">
        <v>56</v>
      </c>
      <c r="B12" s="8" t="s">
        <v>57</v>
      </c>
      <c r="C12" s="8" t="s">
        <v>15</v>
      </c>
      <c r="D12" s="8" t="s">
        <v>16</v>
      </c>
      <c r="E12" s="9" t="s">
        <v>32</v>
      </c>
      <c r="F12" s="8" t="s">
        <v>58</v>
      </c>
      <c r="G12" s="8" t="s">
        <v>59</v>
      </c>
      <c r="H12" s="18" t="s">
        <v>60</v>
      </c>
      <c r="I12" s="9">
        <f t="shared" si="0"/>
        <v>39.805</v>
      </c>
      <c r="J12" s="9">
        <v>87.2</v>
      </c>
      <c r="K12" s="9">
        <f t="shared" si="1"/>
        <v>43.6</v>
      </c>
      <c r="L12" s="9">
        <f t="shared" si="2"/>
        <v>83.405</v>
      </c>
    </row>
    <row r="13" s="3" customFormat="1" customHeight="1" spans="1:12">
      <c r="A13" s="8" t="s">
        <v>61</v>
      </c>
      <c r="B13" s="8" t="s">
        <v>62</v>
      </c>
      <c r="C13" s="8" t="s">
        <v>15</v>
      </c>
      <c r="D13" s="8" t="s">
        <v>16</v>
      </c>
      <c r="E13" s="9" t="s">
        <v>32</v>
      </c>
      <c r="F13" s="8" t="s">
        <v>58</v>
      </c>
      <c r="G13" s="8" t="s">
        <v>63</v>
      </c>
      <c r="H13" s="18" t="s">
        <v>64</v>
      </c>
      <c r="I13" s="9">
        <f t="shared" si="0"/>
        <v>40.395</v>
      </c>
      <c r="J13" s="9">
        <v>83</v>
      </c>
      <c r="K13" s="9">
        <f t="shared" si="1"/>
        <v>41.5</v>
      </c>
      <c r="L13" s="9">
        <f t="shared" si="2"/>
        <v>81.895</v>
      </c>
    </row>
    <row r="14" s="3" customFormat="1" customHeight="1" spans="1:12">
      <c r="A14" s="8" t="s">
        <v>65</v>
      </c>
      <c r="B14" s="8" t="s">
        <v>66</v>
      </c>
      <c r="C14" s="8" t="s">
        <v>15</v>
      </c>
      <c r="D14" s="8" t="s">
        <v>16</v>
      </c>
      <c r="E14" s="9" t="s">
        <v>32</v>
      </c>
      <c r="F14" s="8" t="s">
        <v>58</v>
      </c>
      <c r="G14" s="8" t="s">
        <v>67</v>
      </c>
      <c r="H14" s="18" t="s">
        <v>68</v>
      </c>
      <c r="I14" s="9">
        <f t="shared" si="0"/>
        <v>40.205</v>
      </c>
      <c r="J14" s="9">
        <v>81.2</v>
      </c>
      <c r="K14" s="9">
        <f t="shared" si="1"/>
        <v>40.6</v>
      </c>
      <c r="L14" s="9">
        <f t="shared" si="2"/>
        <v>80.805</v>
      </c>
    </row>
    <row r="15" s="3" customFormat="1" customHeight="1" spans="1:12">
      <c r="A15" s="8" t="s">
        <v>69</v>
      </c>
      <c r="B15" s="8" t="s">
        <v>70</v>
      </c>
      <c r="C15" s="8" t="s">
        <v>23</v>
      </c>
      <c r="D15" s="8" t="s">
        <v>16</v>
      </c>
      <c r="E15" s="9" t="s">
        <v>32</v>
      </c>
      <c r="F15" s="8" t="s">
        <v>58</v>
      </c>
      <c r="G15" s="8" t="s">
        <v>71</v>
      </c>
      <c r="H15" s="18" t="s">
        <v>72</v>
      </c>
      <c r="I15" s="9">
        <f t="shared" si="0"/>
        <v>37.215</v>
      </c>
      <c r="J15" s="9">
        <v>86.6</v>
      </c>
      <c r="K15" s="9">
        <f t="shared" si="1"/>
        <v>43.3</v>
      </c>
      <c r="L15" s="9">
        <f t="shared" si="2"/>
        <v>80.515</v>
      </c>
    </row>
    <row r="16" s="3" customFormat="1" customHeight="1" spans="1:12">
      <c r="A16" s="8" t="s">
        <v>73</v>
      </c>
      <c r="B16" s="11" t="s">
        <v>74</v>
      </c>
      <c r="C16" s="11" t="s">
        <v>15</v>
      </c>
      <c r="D16" s="11" t="s">
        <v>16</v>
      </c>
      <c r="E16" s="12" t="s">
        <v>32</v>
      </c>
      <c r="F16" s="11" t="s">
        <v>58</v>
      </c>
      <c r="G16" s="8" t="s">
        <v>75</v>
      </c>
      <c r="H16" s="18" t="s">
        <v>76</v>
      </c>
      <c r="I16" s="9">
        <f t="shared" si="0"/>
        <v>36.79</v>
      </c>
      <c r="J16" s="9">
        <v>85.8</v>
      </c>
      <c r="K16" s="9">
        <f t="shared" si="1"/>
        <v>42.9</v>
      </c>
      <c r="L16" s="9">
        <f t="shared" si="2"/>
        <v>79.69</v>
      </c>
    </row>
    <row r="17" s="3" customFormat="1" customHeight="1" spans="1:12">
      <c r="A17" s="8" t="s">
        <v>77</v>
      </c>
      <c r="B17" s="8" t="s">
        <v>78</v>
      </c>
      <c r="C17" s="8" t="s">
        <v>15</v>
      </c>
      <c r="D17" s="8" t="s">
        <v>16</v>
      </c>
      <c r="E17" s="9" t="s">
        <v>32</v>
      </c>
      <c r="F17" s="8" t="s">
        <v>58</v>
      </c>
      <c r="G17" s="8" t="s">
        <v>79</v>
      </c>
      <c r="H17" s="18" t="s">
        <v>80</v>
      </c>
      <c r="I17" s="9">
        <f t="shared" si="0"/>
        <v>37.945</v>
      </c>
      <c r="J17" s="9">
        <v>82.2</v>
      </c>
      <c r="K17" s="9">
        <f t="shared" si="1"/>
        <v>41.1</v>
      </c>
      <c r="L17" s="9">
        <f t="shared" si="2"/>
        <v>79.045</v>
      </c>
    </row>
    <row r="18" s="3" customFormat="1" customHeight="1" spans="1:12">
      <c r="A18" s="8" t="s">
        <v>81</v>
      </c>
      <c r="B18" s="8" t="s">
        <v>82</v>
      </c>
      <c r="C18" s="8" t="s">
        <v>15</v>
      </c>
      <c r="D18" s="8" t="s">
        <v>16</v>
      </c>
      <c r="E18" s="9" t="s">
        <v>83</v>
      </c>
      <c r="F18" s="8" t="s">
        <v>84</v>
      </c>
      <c r="G18" s="8" t="s">
        <v>85</v>
      </c>
      <c r="H18" s="18" t="s">
        <v>72</v>
      </c>
      <c r="I18" s="9">
        <f t="shared" si="0"/>
        <v>37.215</v>
      </c>
      <c r="J18" s="9">
        <v>82.6</v>
      </c>
      <c r="K18" s="9">
        <f t="shared" si="1"/>
        <v>41.3</v>
      </c>
      <c r="L18" s="9">
        <f t="shared" si="2"/>
        <v>78.515</v>
      </c>
    </row>
    <row r="19" s="3" customFormat="1" customHeight="1" spans="1:12">
      <c r="A19" s="8" t="s">
        <v>86</v>
      </c>
      <c r="B19" s="11" t="s">
        <v>87</v>
      </c>
      <c r="C19" s="11" t="s">
        <v>15</v>
      </c>
      <c r="D19" s="11" t="s">
        <v>16</v>
      </c>
      <c r="E19" s="12" t="s">
        <v>83</v>
      </c>
      <c r="F19" s="11" t="s">
        <v>84</v>
      </c>
      <c r="G19" s="8" t="s">
        <v>88</v>
      </c>
      <c r="H19" s="18" t="s">
        <v>89</v>
      </c>
      <c r="I19" s="9">
        <f t="shared" si="0"/>
        <v>34.77</v>
      </c>
      <c r="J19" s="9">
        <v>87.2</v>
      </c>
      <c r="K19" s="9">
        <f t="shared" si="1"/>
        <v>43.6</v>
      </c>
      <c r="L19" s="9">
        <f t="shared" si="2"/>
        <v>78.37</v>
      </c>
    </row>
    <row r="20" s="3" customFormat="1" customHeight="1" spans="1:12">
      <c r="A20" s="8" t="s">
        <v>90</v>
      </c>
      <c r="B20" s="8" t="s">
        <v>91</v>
      </c>
      <c r="C20" s="8" t="s">
        <v>15</v>
      </c>
      <c r="D20" s="8" t="s">
        <v>16</v>
      </c>
      <c r="E20" s="9" t="s">
        <v>83</v>
      </c>
      <c r="F20" s="8" t="s">
        <v>84</v>
      </c>
      <c r="G20" s="8" t="s">
        <v>92</v>
      </c>
      <c r="H20" s="18" t="s">
        <v>93</v>
      </c>
      <c r="I20" s="9">
        <f t="shared" si="0"/>
        <v>35.195</v>
      </c>
      <c r="J20" s="9">
        <v>83.6</v>
      </c>
      <c r="K20" s="9">
        <f t="shared" si="1"/>
        <v>41.8</v>
      </c>
      <c r="L20" s="9">
        <f t="shared" si="2"/>
        <v>76.995</v>
      </c>
    </row>
    <row r="21" s="3" customFormat="1" customHeight="1" spans="1:12">
      <c r="A21" s="8" t="s">
        <v>94</v>
      </c>
      <c r="B21" s="8" t="s">
        <v>95</v>
      </c>
      <c r="C21" s="8" t="s">
        <v>15</v>
      </c>
      <c r="D21" s="8" t="s">
        <v>16</v>
      </c>
      <c r="E21" s="13" t="s">
        <v>96</v>
      </c>
      <c r="F21" s="8" t="s">
        <v>97</v>
      </c>
      <c r="G21" s="8" t="s">
        <v>98</v>
      </c>
      <c r="H21" s="18" t="s">
        <v>99</v>
      </c>
      <c r="I21" s="9">
        <f t="shared" si="0"/>
        <v>38.65</v>
      </c>
      <c r="J21" s="9">
        <v>86.2</v>
      </c>
      <c r="K21" s="9">
        <f t="shared" si="1"/>
        <v>43.1</v>
      </c>
      <c r="L21" s="9">
        <f t="shared" si="2"/>
        <v>81.75</v>
      </c>
    </row>
    <row r="22" s="3" customFormat="1" customHeight="1" spans="1:12">
      <c r="A22" s="8" t="s">
        <v>100</v>
      </c>
      <c r="B22" s="8" t="s">
        <v>101</v>
      </c>
      <c r="C22" s="8" t="s">
        <v>15</v>
      </c>
      <c r="D22" s="8" t="s">
        <v>16</v>
      </c>
      <c r="E22" s="13" t="s">
        <v>96</v>
      </c>
      <c r="F22" s="8" t="s">
        <v>97</v>
      </c>
      <c r="G22" s="8" t="s">
        <v>102</v>
      </c>
      <c r="H22" s="18" t="s">
        <v>103</v>
      </c>
      <c r="I22" s="9">
        <f t="shared" si="0"/>
        <v>38.8</v>
      </c>
      <c r="J22" s="9">
        <v>85.4</v>
      </c>
      <c r="K22" s="9">
        <f t="shared" si="1"/>
        <v>42.7</v>
      </c>
      <c r="L22" s="9">
        <f t="shared" si="2"/>
        <v>81.5</v>
      </c>
    </row>
    <row r="23" s="3" customFormat="1" customHeight="1" spans="1:12">
      <c r="A23" s="8" t="s">
        <v>104</v>
      </c>
      <c r="B23" s="8" t="s">
        <v>105</v>
      </c>
      <c r="C23" s="8" t="s">
        <v>23</v>
      </c>
      <c r="D23" s="8" t="s">
        <v>16</v>
      </c>
      <c r="E23" s="13" t="s">
        <v>96</v>
      </c>
      <c r="F23" s="8" t="s">
        <v>97</v>
      </c>
      <c r="G23" s="8" t="s">
        <v>106</v>
      </c>
      <c r="H23" s="18" t="s">
        <v>107</v>
      </c>
      <c r="I23" s="9">
        <f t="shared" si="0"/>
        <v>34.775</v>
      </c>
      <c r="J23" s="9">
        <v>87.2</v>
      </c>
      <c r="K23" s="9">
        <f t="shared" si="1"/>
        <v>43.6</v>
      </c>
      <c r="L23" s="9">
        <f t="shared" si="2"/>
        <v>78.375</v>
      </c>
    </row>
    <row r="24" s="3" customFormat="1" customHeight="1" spans="1:12">
      <c r="A24" s="8" t="s">
        <v>108</v>
      </c>
      <c r="B24" s="8" t="s">
        <v>109</v>
      </c>
      <c r="C24" s="8" t="s">
        <v>23</v>
      </c>
      <c r="D24" s="8" t="s">
        <v>16</v>
      </c>
      <c r="E24" s="13" t="s">
        <v>96</v>
      </c>
      <c r="F24" s="8" t="s">
        <v>97</v>
      </c>
      <c r="G24" s="8" t="s">
        <v>110</v>
      </c>
      <c r="H24" s="18" t="s">
        <v>111</v>
      </c>
      <c r="I24" s="9">
        <f t="shared" si="0"/>
        <v>33.1</v>
      </c>
      <c r="J24" s="9">
        <v>86.8</v>
      </c>
      <c r="K24" s="9">
        <f t="shared" si="1"/>
        <v>43.4</v>
      </c>
      <c r="L24" s="9">
        <f t="shared" si="2"/>
        <v>76.5</v>
      </c>
    </row>
    <row r="25" s="3" customFormat="1" customHeight="1" spans="1:12">
      <c r="A25" s="8" t="s">
        <v>112</v>
      </c>
      <c r="B25" s="8" t="s">
        <v>113</v>
      </c>
      <c r="C25" s="8" t="s">
        <v>23</v>
      </c>
      <c r="D25" s="8" t="s">
        <v>16</v>
      </c>
      <c r="E25" s="13" t="s">
        <v>96</v>
      </c>
      <c r="F25" s="8" t="s">
        <v>97</v>
      </c>
      <c r="G25" s="8" t="s">
        <v>114</v>
      </c>
      <c r="H25" s="18" t="s">
        <v>115</v>
      </c>
      <c r="I25" s="9">
        <f t="shared" si="0"/>
        <v>29.81</v>
      </c>
      <c r="J25" s="9">
        <v>84.6</v>
      </c>
      <c r="K25" s="9">
        <f t="shared" si="1"/>
        <v>42.3</v>
      </c>
      <c r="L25" s="9">
        <f t="shared" si="2"/>
        <v>72.11</v>
      </c>
    </row>
    <row r="26" s="3" customFormat="1" customHeight="1" spans="1:12">
      <c r="A26" s="8" t="s">
        <v>116</v>
      </c>
      <c r="B26" s="8" t="s">
        <v>117</v>
      </c>
      <c r="C26" s="8" t="s">
        <v>23</v>
      </c>
      <c r="D26" s="8" t="s">
        <v>16</v>
      </c>
      <c r="E26" s="13" t="s">
        <v>96</v>
      </c>
      <c r="F26" s="8" t="s">
        <v>97</v>
      </c>
      <c r="G26" s="8" t="s">
        <v>118</v>
      </c>
      <c r="H26" s="18" t="s">
        <v>119</v>
      </c>
      <c r="I26" s="9">
        <f t="shared" si="0"/>
        <v>29.65</v>
      </c>
      <c r="J26" s="9">
        <v>82</v>
      </c>
      <c r="K26" s="9">
        <f t="shared" si="1"/>
        <v>41</v>
      </c>
      <c r="L26" s="9">
        <f t="shared" si="2"/>
        <v>70.65</v>
      </c>
    </row>
    <row r="27" s="3" customFormat="1" customHeight="1" spans="1:12">
      <c r="A27" s="8" t="s">
        <v>120</v>
      </c>
      <c r="B27" s="8" t="s">
        <v>121</v>
      </c>
      <c r="C27" s="8" t="s">
        <v>23</v>
      </c>
      <c r="D27" s="8" t="s">
        <v>16</v>
      </c>
      <c r="E27" s="13" t="s">
        <v>96</v>
      </c>
      <c r="F27" s="8" t="s">
        <v>97</v>
      </c>
      <c r="G27" s="8" t="s">
        <v>122</v>
      </c>
      <c r="H27" s="18" t="s">
        <v>123</v>
      </c>
      <c r="I27" s="9">
        <f t="shared" si="0"/>
        <v>27.825</v>
      </c>
      <c r="J27" s="9">
        <v>84.4</v>
      </c>
      <c r="K27" s="9">
        <f t="shared" si="1"/>
        <v>42.2</v>
      </c>
      <c r="L27" s="9">
        <f t="shared" si="2"/>
        <v>70.025</v>
      </c>
    </row>
    <row r="28" s="3" customFormat="1" customHeight="1" spans="1:12">
      <c r="A28" s="8" t="s">
        <v>124</v>
      </c>
      <c r="B28" s="8" t="s">
        <v>125</v>
      </c>
      <c r="C28" s="8" t="s">
        <v>15</v>
      </c>
      <c r="D28" s="8" t="s">
        <v>16</v>
      </c>
      <c r="E28" s="13" t="s">
        <v>96</v>
      </c>
      <c r="F28" s="8" t="s">
        <v>97</v>
      </c>
      <c r="G28" s="8" t="s">
        <v>126</v>
      </c>
      <c r="H28" s="18" t="s">
        <v>127</v>
      </c>
      <c r="I28" s="9">
        <f t="shared" si="0"/>
        <v>26.65</v>
      </c>
      <c r="J28" s="14">
        <v>83</v>
      </c>
      <c r="K28" s="9">
        <f t="shared" si="1"/>
        <v>41.5</v>
      </c>
      <c r="L28" s="9">
        <f t="shared" si="2"/>
        <v>68.15</v>
      </c>
    </row>
    <row r="29" s="3" customFormat="1" customHeight="1" spans="1:12">
      <c r="A29" s="8" t="s">
        <v>128</v>
      </c>
      <c r="B29" s="8" t="s">
        <v>129</v>
      </c>
      <c r="C29" s="8" t="s">
        <v>23</v>
      </c>
      <c r="D29" s="8" t="s">
        <v>16</v>
      </c>
      <c r="E29" s="13" t="s">
        <v>96</v>
      </c>
      <c r="F29" s="8" t="s">
        <v>97</v>
      </c>
      <c r="G29" s="8" t="s">
        <v>130</v>
      </c>
      <c r="H29" s="18" t="s">
        <v>131</v>
      </c>
      <c r="I29" s="9">
        <f t="shared" si="0"/>
        <v>25.525</v>
      </c>
      <c r="J29" s="14">
        <v>82.4</v>
      </c>
      <c r="K29" s="9">
        <f t="shared" si="1"/>
        <v>41.2</v>
      </c>
      <c r="L29" s="9">
        <f t="shared" si="2"/>
        <v>66.725</v>
      </c>
    </row>
    <row r="30" s="3" customFormat="1" customHeight="1" spans="1:12">
      <c r="A30" s="8" t="s">
        <v>132</v>
      </c>
      <c r="B30" s="8" t="s">
        <v>133</v>
      </c>
      <c r="C30" s="8" t="s">
        <v>23</v>
      </c>
      <c r="D30" s="8" t="s">
        <v>16</v>
      </c>
      <c r="E30" s="13" t="s">
        <v>96</v>
      </c>
      <c r="F30" s="8" t="s">
        <v>97</v>
      </c>
      <c r="G30" s="8" t="s">
        <v>134</v>
      </c>
      <c r="H30" s="18" t="s">
        <v>135</v>
      </c>
      <c r="I30" s="9">
        <f t="shared" si="0"/>
        <v>30.23</v>
      </c>
      <c r="J30" s="9"/>
      <c r="K30" s="9">
        <f t="shared" si="1"/>
        <v>0</v>
      </c>
      <c r="L30" s="9">
        <f t="shared" si="2"/>
        <v>30.23</v>
      </c>
    </row>
    <row r="31" s="3" customFormat="1" customHeight="1" spans="1:12">
      <c r="A31" s="8" t="s">
        <v>136</v>
      </c>
      <c r="B31" s="9" t="s">
        <v>137</v>
      </c>
      <c r="C31" s="9" t="s">
        <v>15</v>
      </c>
      <c r="D31" s="9" t="s">
        <v>138</v>
      </c>
      <c r="E31" s="9" t="s">
        <v>139</v>
      </c>
      <c r="F31" s="9" t="s">
        <v>140</v>
      </c>
      <c r="G31" s="9" t="s">
        <v>141</v>
      </c>
      <c r="H31" s="9">
        <v>75.5</v>
      </c>
      <c r="I31" s="9">
        <f t="shared" si="0"/>
        <v>37.75</v>
      </c>
      <c r="J31" s="9">
        <v>87</v>
      </c>
      <c r="K31" s="9">
        <f t="shared" si="1"/>
        <v>43.5</v>
      </c>
      <c r="L31" s="9">
        <f t="shared" si="2"/>
        <v>81.25</v>
      </c>
    </row>
    <row r="32" s="3" customFormat="1" customHeight="1" spans="1:12">
      <c r="A32" s="8" t="s">
        <v>142</v>
      </c>
      <c r="B32" s="9" t="s">
        <v>143</v>
      </c>
      <c r="C32" s="9" t="s">
        <v>15</v>
      </c>
      <c r="D32" s="9" t="s">
        <v>138</v>
      </c>
      <c r="E32" s="9" t="s">
        <v>139</v>
      </c>
      <c r="F32" s="9" t="s">
        <v>140</v>
      </c>
      <c r="G32" s="9" t="s">
        <v>144</v>
      </c>
      <c r="H32" s="9">
        <v>73</v>
      </c>
      <c r="I32" s="9">
        <f t="shared" si="0"/>
        <v>36.5</v>
      </c>
      <c r="J32" s="9">
        <v>86.67</v>
      </c>
      <c r="K32" s="9">
        <f t="shared" si="1"/>
        <v>43.335</v>
      </c>
      <c r="L32" s="9">
        <f t="shared" si="2"/>
        <v>79.835</v>
      </c>
    </row>
    <row r="33" s="3" customFormat="1" customHeight="1" spans="1:12">
      <c r="A33" s="8" t="s">
        <v>145</v>
      </c>
      <c r="B33" s="9" t="s">
        <v>146</v>
      </c>
      <c r="C33" s="9" t="s">
        <v>15</v>
      </c>
      <c r="D33" s="9" t="s">
        <v>138</v>
      </c>
      <c r="E33" s="9" t="s">
        <v>139</v>
      </c>
      <c r="F33" s="9" t="s">
        <v>140</v>
      </c>
      <c r="G33" s="9" t="s">
        <v>147</v>
      </c>
      <c r="H33" s="9">
        <v>72.7</v>
      </c>
      <c r="I33" s="9">
        <f t="shared" si="0"/>
        <v>36.35</v>
      </c>
      <c r="J33" s="9">
        <v>83.67</v>
      </c>
      <c r="K33" s="9">
        <f t="shared" si="1"/>
        <v>41.835</v>
      </c>
      <c r="L33" s="9">
        <f t="shared" si="2"/>
        <v>78.185</v>
      </c>
    </row>
    <row r="34" s="3" customFormat="1" customHeight="1" spans="1:12">
      <c r="A34" s="8" t="s">
        <v>148</v>
      </c>
      <c r="B34" s="9" t="s">
        <v>149</v>
      </c>
      <c r="C34" s="9" t="s">
        <v>15</v>
      </c>
      <c r="D34" s="9" t="s">
        <v>138</v>
      </c>
      <c r="E34" s="9" t="s">
        <v>139</v>
      </c>
      <c r="F34" s="9" t="s">
        <v>140</v>
      </c>
      <c r="G34" s="9" t="s">
        <v>150</v>
      </c>
      <c r="H34" s="9">
        <v>71.6</v>
      </c>
      <c r="I34" s="9">
        <f t="shared" si="0"/>
        <v>35.8</v>
      </c>
      <c r="J34" s="9">
        <v>82.67</v>
      </c>
      <c r="K34" s="9">
        <f t="shared" si="1"/>
        <v>41.335</v>
      </c>
      <c r="L34" s="9">
        <f t="shared" si="2"/>
        <v>77.135</v>
      </c>
    </row>
    <row r="35" s="3" customFormat="1" customHeight="1" spans="1:12">
      <c r="A35" s="8" t="s">
        <v>151</v>
      </c>
      <c r="B35" s="9" t="s">
        <v>152</v>
      </c>
      <c r="C35" s="9" t="s">
        <v>15</v>
      </c>
      <c r="D35" s="9" t="s">
        <v>138</v>
      </c>
      <c r="E35" s="9" t="s">
        <v>139</v>
      </c>
      <c r="F35" s="9" t="s">
        <v>140</v>
      </c>
      <c r="G35" s="9" t="s">
        <v>153</v>
      </c>
      <c r="H35" s="9">
        <v>69.7</v>
      </c>
      <c r="I35" s="9">
        <f t="shared" si="0"/>
        <v>34.85</v>
      </c>
      <c r="J35" s="9">
        <v>83.33</v>
      </c>
      <c r="K35" s="9">
        <f t="shared" si="1"/>
        <v>41.665</v>
      </c>
      <c r="L35" s="9">
        <f t="shared" si="2"/>
        <v>76.515</v>
      </c>
    </row>
    <row r="36" s="3" customFormat="1" customHeight="1" spans="1:12">
      <c r="A36" s="8" t="s">
        <v>154</v>
      </c>
      <c r="B36" s="9" t="s">
        <v>37</v>
      </c>
      <c r="C36" s="9" t="s">
        <v>15</v>
      </c>
      <c r="D36" s="9" t="s">
        <v>138</v>
      </c>
      <c r="E36" s="9" t="s">
        <v>139</v>
      </c>
      <c r="F36" s="9" t="s">
        <v>140</v>
      </c>
      <c r="G36" s="9" t="s">
        <v>155</v>
      </c>
      <c r="H36" s="9">
        <v>71.5</v>
      </c>
      <c r="I36" s="9">
        <f t="shared" si="0"/>
        <v>35.75</v>
      </c>
      <c r="J36" s="9"/>
      <c r="K36" s="9">
        <f t="shared" si="1"/>
        <v>0</v>
      </c>
      <c r="L36" s="9">
        <f t="shared" si="2"/>
        <v>35.75</v>
      </c>
    </row>
    <row r="37" s="3" customFormat="1" customHeight="1" spans="1:12">
      <c r="A37" s="8" t="s">
        <v>156</v>
      </c>
      <c r="B37" s="9" t="s">
        <v>157</v>
      </c>
      <c r="C37" s="9" t="s">
        <v>15</v>
      </c>
      <c r="D37" s="9" t="s">
        <v>138</v>
      </c>
      <c r="E37" s="9" t="s">
        <v>139</v>
      </c>
      <c r="F37" s="9" t="s">
        <v>158</v>
      </c>
      <c r="G37" s="9" t="s">
        <v>159</v>
      </c>
      <c r="H37" s="9">
        <v>74.2</v>
      </c>
      <c r="I37" s="9">
        <f t="shared" si="0"/>
        <v>37.1</v>
      </c>
      <c r="J37" s="9">
        <v>88</v>
      </c>
      <c r="K37" s="9">
        <f t="shared" si="1"/>
        <v>44</v>
      </c>
      <c r="L37" s="9">
        <f t="shared" si="2"/>
        <v>81.1</v>
      </c>
    </row>
    <row r="38" s="3" customFormat="1" customHeight="1" spans="1:12">
      <c r="A38" s="8" t="s">
        <v>160</v>
      </c>
      <c r="B38" s="9" t="s">
        <v>161</v>
      </c>
      <c r="C38" s="9" t="s">
        <v>15</v>
      </c>
      <c r="D38" s="9" t="s">
        <v>138</v>
      </c>
      <c r="E38" s="9" t="s">
        <v>139</v>
      </c>
      <c r="F38" s="9" t="s">
        <v>158</v>
      </c>
      <c r="G38" s="9" t="s">
        <v>162</v>
      </c>
      <c r="H38" s="9">
        <v>75</v>
      </c>
      <c r="I38" s="9">
        <f t="shared" si="0"/>
        <v>37.5</v>
      </c>
      <c r="J38" s="9">
        <v>87</v>
      </c>
      <c r="K38" s="9">
        <f t="shared" si="1"/>
        <v>43.5</v>
      </c>
      <c r="L38" s="9">
        <f t="shared" si="2"/>
        <v>81</v>
      </c>
    </row>
    <row r="39" s="3" customFormat="1" customHeight="1" spans="1:12">
      <c r="A39" s="8" t="s">
        <v>163</v>
      </c>
      <c r="B39" s="9" t="s">
        <v>164</v>
      </c>
      <c r="C39" s="9" t="s">
        <v>15</v>
      </c>
      <c r="D39" s="9" t="s">
        <v>138</v>
      </c>
      <c r="E39" s="9" t="s">
        <v>139</v>
      </c>
      <c r="F39" s="9" t="s">
        <v>158</v>
      </c>
      <c r="G39" s="9" t="s">
        <v>165</v>
      </c>
      <c r="H39" s="9">
        <v>76.6</v>
      </c>
      <c r="I39" s="9">
        <f t="shared" si="0"/>
        <v>38.3</v>
      </c>
      <c r="J39" s="9">
        <v>85.33</v>
      </c>
      <c r="K39" s="9">
        <f t="shared" si="1"/>
        <v>42.665</v>
      </c>
      <c r="L39" s="9">
        <f t="shared" si="2"/>
        <v>80.965</v>
      </c>
    </row>
    <row r="40" s="3" customFormat="1" customHeight="1" spans="1:12">
      <c r="A40" s="8" t="s">
        <v>166</v>
      </c>
      <c r="B40" s="9" t="s">
        <v>167</v>
      </c>
      <c r="C40" s="9" t="s">
        <v>15</v>
      </c>
      <c r="D40" s="9" t="s">
        <v>138</v>
      </c>
      <c r="E40" s="9" t="s">
        <v>139</v>
      </c>
      <c r="F40" s="9" t="s">
        <v>158</v>
      </c>
      <c r="G40" s="9" t="s">
        <v>168</v>
      </c>
      <c r="H40" s="9">
        <v>71.8</v>
      </c>
      <c r="I40" s="9">
        <f t="shared" si="0"/>
        <v>35.9</v>
      </c>
      <c r="J40" s="9">
        <v>85</v>
      </c>
      <c r="K40" s="9">
        <f t="shared" si="1"/>
        <v>42.5</v>
      </c>
      <c r="L40" s="9">
        <f t="shared" si="2"/>
        <v>78.4</v>
      </c>
    </row>
    <row r="41" s="3" customFormat="1" customHeight="1" spans="1:12">
      <c r="A41" s="8" t="s">
        <v>169</v>
      </c>
      <c r="B41" s="9" t="s">
        <v>170</v>
      </c>
      <c r="C41" s="9" t="s">
        <v>15</v>
      </c>
      <c r="D41" s="9" t="s">
        <v>138</v>
      </c>
      <c r="E41" s="9" t="s">
        <v>139</v>
      </c>
      <c r="F41" s="9" t="s">
        <v>158</v>
      </c>
      <c r="G41" s="9" t="s">
        <v>171</v>
      </c>
      <c r="H41" s="9">
        <v>70.6</v>
      </c>
      <c r="I41" s="9">
        <f t="shared" si="0"/>
        <v>35.3</v>
      </c>
      <c r="J41" s="9">
        <v>85.33</v>
      </c>
      <c r="K41" s="9">
        <f t="shared" si="1"/>
        <v>42.665</v>
      </c>
      <c r="L41" s="9">
        <f t="shared" si="2"/>
        <v>77.965</v>
      </c>
    </row>
    <row r="42" s="3" customFormat="1" customHeight="1" spans="1:12">
      <c r="A42" s="8" t="s">
        <v>172</v>
      </c>
      <c r="B42" s="9" t="s">
        <v>173</v>
      </c>
      <c r="C42" s="9" t="s">
        <v>15</v>
      </c>
      <c r="D42" s="9" t="s">
        <v>138</v>
      </c>
      <c r="E42" s="9" t="s">
        <v>139</v>
      </c>
      <c r="F42" s="9" t="s">
        <v>158</v>
      </c>
      <c r="G42" s="9" t="s">
        <v>174</v>
      </c>
      <c r="H42" s="9">
        <v>72.2</v>
      </c>
      <c r="I42" s="9">
        <f t="shared" si="0"/>
        <v>36.1</v>
      </c>
      <c r="J42" s="9">
        <v>78</v>
      </c>
      <c r="K42" s="9">
        <f t="shared" si="1"/>
        <v>39</v>
      </c>
      <c r="L42" s="9">
        <f t="shared" si="2"/>
        <v>75.1</v>
      </c>
    </row>
    <row r="43" s="3" customFormat="1" customHeight="1" spans="1:12">
      <c r="A43" s="8" t="s">
        <v>175</v>
      </c>
      <c r="B43" s="9" t="s">
        <v>176</v>
      </c>
      <c r="C43" s="9" t="s">
        <v>23</v>
      </c>
      <c r="D43" s="9" t="s">
        <v>138</v>
      </c>
      <c r="E43" s="9" t="s">
        <v>139</v>
      </c>
      <c r="F43" s="9" t="s">
        <v>177</v>
      </c>
      <c r="G43" s="9" t="s">
        <v>178</v>
      </c>
      <c r="H43" s="9">
        <v>80.8</v>
      </c>
      <c r="I43" s="9">
        <f t="shared" si="0"/>
        <v>40.4</v>
      </c>
      <c r="J43" s="9">
        <v>83.33</v>
      </c>
      <c r="K43" s="9">
        <f t="shared" si="1"/>
        <v>41.665</v>
      </c>
      <c r="L43" s="9">
        <f t="shared" si="2"/>
        <v>82.065</v>
      </c>
    </row>
    <row r="44" s="3" customFormat="1" customHeight="1" spans="1:12">
      <c r="A44" s="8" t="s">
        <v>179</v>
      </c>
      <c r="B44" s="9" t="s">
        <v>180</v>
      </c>
      <c r="C44" s="9" t="s">
        <v>15</v>
      </c>
      <c r="D44" s="9" t="s">
        <v>138</v>
      </c>
      <c r="E44" s="9" t="s">
        <v>139</v>
      </c>
      <c r="F44" s="9" t="s">
        <v>177</v>
      </c>
      <c r="G44" s="9" t="s">
        <v>181</v>
      </c>
      <c r="H44" s="9">
        <v>78.5</v>
      </c>
      <c r="I44" s="9">
        <f t="shared" si="0"/>
        <v>39.25</v>
      </c>
      <c r="J44" s="9">
        <v>82.67</v>
      </c>
      <c r="K44" s="9">
        <f t="shared" si="1"/>
        <v>41.335</v>
      </c>
      <c r="L44" s="9">
        <f t="shared" si="2"/>
        <v>80.585</v>
      </c>
    </row>
    <row r="45" s="3" customFormat="1" customHeight="1" spans="1:12">
      <c r="A45" s="8" t="s">
        <v>182</v>
      </c>
      <c r="B45" s="9" t="s">
        <v>183</v>
      </c>
      <c r="C45" s="9" t="s">
        <v>23</v>
      </c>
      <c r="D45" s="9" t="s">
        <v>138</v>
      </c>
      <c r="E45" s="9" t="s">
        <v>139</v>
      </c>
      <c r="F45" s="9" t="s">
        <v>177</v>
      </c>
      <c r="G45" s="9" t="s">
        <v>184</v>
      </c>
      <c r="H45" s="14">
        <v>75.2</v>
      </c>
      <c r="I45" s="9">
        <f t="shared" si="0"/>
        <v>37.6</v>
      </c>
      <c r="J45" s="14">
        <v>83</v>
      </c>
      <c r="K45" s="9">
        <f t="shared" si="1"/>
        <v>41.5</v>
      </c>
      <c r="L45" s="9">
        <f t="shared" si="2"/>
        <v>79.1</v>
      </c>
    </row>
    <row r="46" s="3" customFormat="1" customHeight="1" spans="1:12">
      <c r="A46" s="8" t="s">
        <v>185</v>
      </c>
      <c r="B46" s="9" t="s">
        <v>186</v>
      </c>
      <c r="C46" s="9" t="s">
        <v>23</v>
      </c>
      <c r="D46" s="9" t="s">
        <v>187</v>
      </c>
      <c r="E46" s="9" t="s">
        <v>188</v>
      </c>
      <c r="F46" s="9" t="s">
        <v>189</v>
      </c>
      <c r="G46" s="9" t="s">
        <v>190</v>
      </c>
      <c r="H46" s="9">
        <v>79.5</v>
      </c>
      <c r="I46" s="9">
        <f t="shared" si="0"/>
        <v>39.75</v>
      </c>
      <c r="J46" s="9">
        <v>84</v>
      </c>
      <c r="K46" s="9">
        <f t="shared" si="1"/>
        <v>42</v>
      </c>
      <c r="L46" s="9">
        <f t="shared" si="2"/>
        <v>81.75</v>
      </c>
    </row>
    <row r="47" s="3" customFormat="1" customHeight="1" spans="1:12">
      <c r="A47" s="8" t="s">
        <v>191</v>
      </c>
      <c r="B47" s="9" t="s">
        <v>192</v>
      </c>
      <c r="C47" s="9" t="s">
        <v>15</v>
      </c>
      <c r="D47" s="9" t="s">
        <v>187</v>
      </c>
      <c r="E47" s="9" t="s">
        <v>188</v>
      </c>
      <c r="F47" s="9" t="s">
        <v>189</v>
      </c>
      <c r="G47" s="9" t="s">
        <v>193</v>
      </c>
      <c r="H47" s="9">
        <v>73.3</v>
      </c>
      <c r="I47" s="9">
        <f t="shared" si="0"/>
        <v>36.65</v>
      </c>
      <c r="J47" s="9">
        <v>84</v>
      </c>
      <c r="K47" s="9">
        <f t="shared" si="1"/>
        <v>42</v>
      </c>
      <c r="L47" s="9">
        <f t="shared" si="2"/>
        <v>78.65</v>
      </c>
    </row>
    <row r="48" s="3" customFormat="1" customHeight="1" spans="1:12">
      <c r="A48" s="8" t="s">
        <v>194</v>
      </c>
      <c r="B48" s="9" t="s">
        <v>195</v>
      </c>
      <c r="C48" s="9" t="s">
        <v>23</v>
      </c>
      <c r="D48" s="9" t="s">
        <v>187</v>
      </c>
      <c r="E48" s="9" t="s">
        <v>188</v>
      </c>
      <c r="F48" s="9" t="s">
        <v>189</v>
      </c>
      <c r="G48" s="9" t="s">
        <v>196</v>
      </c>
      <c r="H48" s="9">
        <v>70.8</v>
      </c>
      <c r="I48" s="9">
        <f t="shared" si="0"/>
        <v>35.4</v>
      </c>
      <c r="J48" s="9">
        <v>76.33</v>
      </c>
      <c r="K48" s="9">
        <f t="shared" si="1"/>
        <v>38.165</v>
      </c>
      <c r="L48" s="9">
        <f t="shared" si="2"/>
        <v>73.565</v>
      </c>
    </row>
    <row r="49" s="3" customFormat="1" customHeight="1" spans="1:12">
      <c r="A49" s="8" t="s">
        <v>197</v>
      </c>
      <c r="B49" s="9" t="s">
        <v>198</v>
      </c>
      <c r="C49" s="9" t="s">
        <v>23</v>
      </c>
      <c r="D49" s="9" t="s">
        <v>187</v>
      </c>
      <c r="E49" s="9" t="s">
        <v>188</v>
      </c>
      <c r="F49" s="9" t="s">
        <v>199</v>
      </c>
      <c r="G49" s="9" t="s">
        <v>200</v>
      </c>
      <c r="H49" s="9">
        <v>83.2</v>
      </c>
      <c r="I49" s="9">
        <f t="shared" si="0"/>
        <v>41.6</v>
      </c>
      <c r="J49" s="9">
        <v>80.67</v>
      </c>
      <c r="K49" s="9">
        <f t="shared" si="1"/>
        <v>40.335</v>
      </c>
      <c r="L49" s="9">
        <f t="shared" si="2"/>
        <v>81.935</v>
      </c>
    </row>
    <row r="50" s="3" customFormat="1" customHeight="1" spans="1:12">
      <c r="A50" s="8" t="s">
        <v>201</v>
      </c>
      <c r="B50" s="9" t="s">
        <v>202</v>
      </c>
      <c r="C50" s="9" t="s">
        <v>15</v>
      </c>
      <c r="D50" s="9" t="s">
        <v>187</v>
      </c>
      <c r="E50" s="9" t="s">
        <v>188</v>
      </c>
      <c r="F50" s="9" t="s">
        <v>199</v>
      </c>
      <c r="G50" s="9" t="s">
        <v>203</v>
      </c>
      <c r="H50" s="9">
        <v>76.4</v>
      </c>
      <c r="I50" s="9">
        <f t="shared" si="0"/>
        <v>38.2</v>
      </c>
      <c r="J50" s="9">
        <v>83.67</v>
      </c>
      <c r="K50" s="9">
        <f t="shared" si="1"/>
        <v>41.835</v>
      </c>
      <c r="L50" s="9">
        <f t="shared" si="2"/>
        <v>80.035</v>
      </c>
    </row>
    <row r="51" s="3" customFormat="1" customHeight="1" spans="1:12">
      <c r="A51" s="8" t="s">
        <v>204</v>
      </c>
      <c r="B51" s="9" t="s">
        <v>205</v>
      </c>
      <c r="C51" s="9" t="s">
        <v>15</v>
      </c>
      <c r="D51" s="9" t="s">
        <v>187</v>
      </c>
      <c r="E51" s="9" t="s">
        <v>188</v>
      </c>
      <c r="F51" s="9" t="s">
        <v>199</v>
      </c>
      <c r="G51" s="9" t="s">
        <v>206</v>
      </c>
      <c r="H51" s="9">
        <v>76.9</v>
      </c>
      <c r="I51" s="9">
        <f t="shared" si="0"/>
        <v>38.45</v>
      </c>
      <c r="J51" s="9">
        <v>83</v>
      </c>
      <c r="K51" s="9">
        <f t="shared" si="1"/>
        <v>41.5</v>
      </c>
      <c r="L51" s="9">
        <f t="shared" si="2"/>
        <v>79.95</v>
      </c>
    </row>
    <row r="52" s="3" customFormat="1" customHeight="1" spans="1:12">
      <c r="A52" s="8" t="s">
        <v>207</v>
      </c>
      <c r="B52" s="9" t="s">
        <v>208</v>
      </c>
      <c r="C52" s="9" t="s">
        <v>15</v>
      </c>
      <c r="D52" s="9" t="s">
        <v>187</v>
      </c>
      <c r="E52" s="9" t="s">
        <v>188</v>
      </c>
      <c r="F52" s="9" t="s">
        <v>209</v>
      </c>
      <c r="G52" s="9" t="s">
        <v>210</v>
      </c>
      <c r="H52" s="9">
        <v>83.4</v>
      </c>
      <c r="I52" s="9">
        <f t="shared" si="0"/>
        <v>41.7</v>
      </c>
      <c r="J52" s="9">
        <v>82.67</v>
      </c>
      <c r="K52" s="9">
        <f t="shared" si="1"/>
        <v>41.335</v>
      </c>
      <c r="L52" s="9">
        <f t="shared" si="2"/>
        <v>83.035</v>
      </c>
    </row>
    <row r="53" s="3" customFormat="1" customHeight="1" spans="1:12">
      <c r="A53" s="8" t="s">
        <v>211</v>
      </c>
      <c r="B53" s="9" t="s">
        <v>212</v>
      </c>
      <c r="C53" s="9" t="s">
        <v>23</v>
      </c>
      <c r="D53" s="9" t="s">
        <v>187</v>
      </c>
      <c r="E53" s="9" t="s">
        <v>188</v>
      </c>
      <c r="F53" s="9" t="s">
        <v>209</v>
      </c>
      <c r="G53" s="9" t="s">
        <v>213</v>
      </c>
      <c r="H53" s="9">
        <v>78.8</v>
      </c>
      <c r="I53" s="9">
        <f t="shared" si="0"/>
        <v>39.4</v>
      </c>
      <c r="J53" s="9">
        <v>81.33</v>
      </c>
      <c r="K53" s="9">
        <f t="shared" si="1"/>
        <v>40.665</v>
      </c>
      <c r="L53" s="9">
        <f t="shared" si="2"/>
        <v>80.065</v>
      </c>
    </row>
    <row r="54" s="3" customFormat="1" customHeight="1" spans="1:12">
      <c r="A54" s="8" t="s">
        <v>214</v>
      </c>
      <c r="B54" s="9" t="s">
        <v>215</v>
      </c>
      <c r="C54" s="9" t="s">
        <v>23</v>
      </c>
      <c r="D54" s="9" t="s">
        <v>187</v>
      </c>
      <c r="E54" s="9" t="s">
        <v>188</v>
      </c>
      <c r="F54" s="9" t="s">
        <v>209</v>
      </c>
      <c r="G54" s="9" t="s">
        <v>216</v>
      </c>
      <c r="H54" s="9">
        <v>79.5</v>
      </c>
      <c r="I54" s="9">
        <f t="shared" si="0"/>
        <v>39.75</v>
      </c>
      <c r="J54" s="9">
        <v>79.67</v>
      </c>
      <c r="K54" s="9">
        <f t="shared" si="1"/>
        <v>39.835</v>
      </c>
      <c r="L54" s="9">
        <f t="shared" si="2"/>
        <v>79.585</v>
      </c>
    </row>
    <row r="55" s="3" customFormat="1" customHeight="1" spans="1:12">
      <c r="A55" s="8" t="s">
        <v>217</v>
      </c>
      <c r="B55" s="9" t="s">
        <v>218</v>
      </c>
      <c r="C55" s="9" t="s">
        <v>23</v>
      </c>
      <c r="D55" s="9" t="s">
        <v>187</v>
      </c>
      <c r="E55" s="9" t="s">
        <v>219</v>
      </c>
      <c r="F55" s="9" t="s">
        <v>220</v>
      </c>
      <c r="G55" s="9" t="s">
        <v>221</v>
      </c>
      <c r="H55" s="9">
        <v>74.6</v>
      </c>
      <c r="I55" s="9">
        <f t="shared" si="0"/>
        <v>37.3</v>
      </c>
      <c r="J55" s="9">
        <v>82.67</v>
      </c>
      <c r="K55" s="9">
        <f t="shared" si="1"/>
        <v>41.335</v>
      </c>
      <c r="L55" s="9">
        <f t="shared" si="2"/>
        <v>78.635</v>
      </c>
    </row>
    <row r="56" s="3" customFormat="1" customHeight="1" spans="1:12">
      <c r="A56" s="8" t="s">
        <v>222</v>
      </c>
      <c r="B56" s="9" t="s">
        <v>223</v>
      </c>
      <c r="C56" s="9" t="s">
        <v>15</v>
      </c>
      <c r="D56" s="9" t="s">
        <v>187</v>
      </c>
      <c r="E56" s="9" t="s">
        <v>219</v>
      </c>
      <c r="F56" s="9" t="s">
        <v>220</v>
      </c>
      <c r="G56" s="9" t="s">
        <v>224</v>
      </c>
      <c r="H56" s="9">
        <v>72.6</v>
      </c>
      <c r="I56" s="9">
        <f t="shared" si="0"/>
        <v>36.3</v>
      </c>
      <c r="J56" s="9">
        <v>83.67</v>
      </c>
      <c r="K56" s="9">
        <f t="shared" si="1"/>
        <v>41.835</v>
      </c>
      <c r="L56" s="9">
        <f t="shared" si="2"/>
        <v>78.135</v>
      </c>
    </row>
    <row r="57" s="3" customFormat="1" customHeight="1" spans="1:12">
      <c r="A57" s="8" t="s">
        <v>225</v>
      </c>
      <c r="B57" s="9" t="s">
        <v>226</v>
      </c>
      <c r="C57" s="9" t="s">
        <v>15</v>
      </c>
      <c r="D57" s="9" t="s">
        <v>187</v>
      </c>
      <c r="E57" s="9" t="s">
        <v>219</v>
      </c>
      <c r="F57" s="9" t="s">
        <v>220</v>
      </c>
      <c r="G57" s="9" t="s">
        <v>227</v>
      </c>
      <c r="H57" s="9">
        <v>66.5</v>
      </c>
      <c r="I57" s="9">
        <f t="shared" si="0"/>
        <v>33.25</v>
      </c>
      <c r="J57" s="9">
        <v>84.67</v>
      </c>
      <c r="K57" s="9">
        <f t="shared" si="1"/>
        <v>42.335</v>
      </c>
      <c r="L57" s="9">
        <f t="shared" si="2"/>
        <v>75.585</v>
      </c>
    </row>
    <row r="58" s="3" customFormat="1" customHeight="1" spans="1:12">
      <c r="A58" s="8" t="s">
        <v>228</v>
      </c>
      <c r="B58" s="9" t="s">
        <v>229</v>
      </c>
      <c r="C58" s="9" t="s">
        <v>23</v>
      </c>
      <c r="D58" s="9" t="s">
        <v>187</v>
      </c>
      <c r="E58" s="9" t="s">
        <v>219</v>
      </c>
      <c r="F58" s="9" t="s">
        <v>230</v>
      </c>
      <c r="G58" s="9" t="s">
        <v>231</v>
      </c>
      <c r="H58" s="9">
        <v>78.2</v>
      </c>
      <c r="I58" s="9">
        <f t="shared" si="0"/>
        <v>39.1</v>
      </c>
      <c r="J58" s="9">
        <v>84</v>
      </c>
      <c r="K58" s="9">
        <f t="shared" si="1"/>
        <v>42</v>
      </c>
      <c r="L58" s="9">
        <f t="shared" si="2"/>
        <v>81.1</v>
      </c>
    </row>
    <row r="59" s="4" customFormat="1" customHeight="1" spans="1:12">
      <c r="A59" s="8" t="s">
        <v>232</v>
      </c>
      <c r="B59" s="9" t="s">
        <v>233</v>
      </c>
      <c r="C59" s="9" t="s">
        <v>23</v>
      </c>
      <c r="D59" s="9" t="s">
        <v>187</v>
      </c>
      <c r="E59" s="9" t="s">
        <v>219</v>
      </c>
      <c r="F59" s="9" t="s">
        <v>230</v>
      </c>
      <c r="G59" s="9" t="s">
        <v>234</v>
      </c>
      <c r="H59" s="9">
        <v>78</v>
      </c>
      <c r="I59" s="9">
        <f t="shared" si="0"/>
        <v>39</v>
      </c>
      <c r="J59" s="9">
        <v>83</v>
      </c>
      <c r="K59" s="9">
        <f t="shared" si="1"/>
        <v>41.5</v>
      </c>
      <c r="L59" s="9">
        <f t="shared" si="2"/>
        <v>80.5</v>
      </c>
    </row>
    <row r="60" s="4" customFormat="1" customHeight="1" spans="1:12">
      <c r="A60" s="8" t="s">
        <v>235</v>
      </c>
      <c r="B60" s="9" t="s">
        <v>236</v>
      </c>
      <c r="C60" s="9" t="s">
        <v>23</v>
      </c>
      <c r="D60" s="9" t="s">
        <v>187</v>
      </c>
      <c r="E60" s="9" t="s">
        <v>219</v>
      </c>
      <c r="F60" s="9" t="s">
        <v>230</v>
      </c>
      <c r="G60" s="9" t="s">
        <v>237</v>
      </c>
      <c r="H60" s="9">
        <v>76.6</v>
      </c>
      <c r="I60" s="9">
        <f t="shared" si="0"/>
        <v>38.3</v>
      </c>
      <c r="J60" s="9">
        <v>81.67</v>
      </c>
      <c r="K60" s="9">
        <f t="shared" si="1"/>
        <v>40.835</v>
      </c>
      <c r="L60" s="9">
        <f t="shared" si="2"/>
        <v>79.135</v>
      </c>
    </row>
    <row r="61" s="4" customFormat="1" customHeight="1" spans="1:12">
      <c r="A61" s="8" t="s">
        <v>238</v>
      </c>
      <c r="B61" s="9" t="s">
        <v>239</v>
      </c>
      <c r="C61" s="9" t="s">
        <v>15</v>
      </c>
      <c r="D61" s="9" t="s">
        <v>240</v>
      </c>
      <c r="E61" s="9" t="s">
        <v>241</v>
      </c>
      <c r="F61" s="9" t="s">
        <v>242</v>
      </c>
      <c r="G61" s="9" t="s">
        <v>243</v>
      </c>
      <c r="H61" s="9">
        <v>68.8</v>
      </c>
      <c r="I61" s="9">
        <f t="shared" si="0"/>
        <v>34.4</v>
      </c>
      <c r="J61" s="9">
        <v>79.33</v>
      </c>
      <c r="K61" s="9">
        <f t="shared" si="1"/>
        <v>39.665</v>
      </c>
      <c r="L61" s="9">
        <f t="shared" si="2"/>
        <v>74.065</v>
      </c>
    </row>
    <row r="62" s="4" customFormat="1" customHeight="1" spans="1:12">
      <c r="A62" s="8" t="s">
        <v>244</v>
      </c>
      <c r="B62" s="9" t="s">
        <v>245</v>
      </c>
      <c r="C62" s="9" t="s">
        <v>23</v>
      </c>
      <c r="D62" s="9" t="s">
        <v>240</v>
      </c>
      <c r="E62" s="9" t="s">
        <v>241</v>
      </c>
      <c r="F62" s="9" t="s">
        <v>242</v>
      </c>
      <c r="G62" s="9" t="s">
        <v>246</v>
      </c>
      <c r="H62" s="9">
        <v>68.4</v>
      </c>
      <c r="I62" s="9">
        <f t="shared" si="0"/>
        <v>34.2</v>
      </c>
      <c r="J62" s="9">
        <v>78.33</v>
      </c>
      <c r="K62" s="9">
        <f t="shared" si="1"/>
        <v>39.165</v>
      </c>
      <c r="L62" s="9">
        <f t="shared" si="2"/>
        <v>73.365</v>
      </c>
    </row>
    <row r="63" s="4" customFormat="1" customHeight="1" spans="1:12">
      <c r="A63" s="8" t="s">
        <v>247</v>
      </c>
      <c r="B63" s="9" t="s">
        <v>248</v>
      </c>
      <c r="C63" s="9" t="s">
        <v>15</v>
      </c>
      <c r="D63" s="9" t="s">
        <v>240</v>
      </c>
      <c r="E63" s="9" t="s">
        <v>241</v>
      </c>
      <c r="F63" s="9" t="s">
        <v>242</v>
      </c>
      <c r="G63" s="9" t="s">
        <v>249</v>
      </c>
      <c r="H63" s="9">
        <v>52.9</v>
      </c>
      <c r="I63" s="9">
        <f t="shared" si="0"/>
        <v>26.45</v>
      </c>
      <c r="J63" s="9">
        <v>78.67</v>
      </c>
      <c r="K63" s="9">
        <f t="shared" si="1"/>
        <v>39.335</v>
      </c>
      <c r="L63" s="9">
        <f t="shared" si="2"/>
        <v>65.785</v>
      </c>
    </row>
    <row r="64" s="4" customFormat="1" customHeight="1" spans="1:12">
      <c r="A64" s="8" t="s">
        <v>250</v>
      </c>
      <c r="B64" s="9" t="s">
        <v>251</v>
      </c>
      <c r="C64" s="9" t="s">
        <v>23</v>
      </c>
      <c r="D64" s="9" t="s">
        <v>240</v>
      </c>
      <c r="E64" s="9" t="s">
        <v>241</v>
      </c>
      <c r="F64" s="9" t="s">
        <v>252</v>
      </c>
      <c r="G64" s="9" t="s">
        <v>253</v>
      </c>
      <c r="H64" s="9">
        <v>75</v>
      </c>
      <c r="I64" s="9">
        <f t="shared" si="0"/>
        <v>37.5</v>
      </c>
      <c r="J64" s="9">
        <v>82.67</v>
      </c>
      <c r="K64" s="9">
        <f t="shared" si="1"/>
        <v>41.335</v>
      </c>
      <c r="L64" s="9">
        <f t="shared" si="2"/>
        <v>78.835</v>
      </c>
    </row>
    <row r="65" s="4" customFormat="1" customHeight="1" spans="1:12">
      <c r="A65" s="8" t="s">
        <v>254</v>
      </c>
      <c r="B65" s="9" t="s">
        <v>255</v>
      </c>
      <c r="C65" s="9" t="s">
        <v>15</v>
      </c>
      <c r="D65" s="9" t="s">
        <v>240</v>
      </c>
      <c r="E65" s="9" t="s">
        <v>241</v>
      </c>
      <c r="F65" s="9" t="s">
        <v>252</v>
      </c>
      <c r="G65" s="9" t="s">
        <v>256</v>
      </c>
      <c r="H65" s="9">
        <v>69.7</v>
      </c>
      <c r="I65" s="9">
        <f t="shared" si="0"/>
        <v>34.85</v>
      </c>
      <c r="J65" s="9">
        <v>83.33</v>
      </c>
      <c r="K65" s="9">
        <f t="shared" si="1"/>
        <v>41.665</v>
      </c>
      <c r="L65" s="9">
        <f t="shared" si="2"/>
        <v>76.515</v>
      </c>
    </row>
    <row r="66" s="4" customFormat="1" customHeight="1" spans="1:12">
      <c r="A66" s="8" t="s">
        <v>257</v>
      </c>
      <c r="B66" s="9" t="s">
        <v>258</v>
      </c>
      <c r="C66" s="9" t="s">
        <v>15</v>
      </c>
      <c r="D66" s="9" t="s">
        <v>240</v>
      </c>
      <c r="E66" s="9" t="s">
        <v>241</v>
      </c>
      <c r="F66" s="9" t="s">
        <v>252</v>
      </c>
      <c r="G66" s="9" t="s">
        <v>259</v>
      </c>
      <c r="H66" s="9">
        <v>72.9</v>
      </c>
      <c r="I66" s="9">
        <f t="shared" si="0"/>
        <v>36.45</v>
      </c>
      <c r="J66" s="9">
        <v>76</v>
      </c>
      <c r="K66" s="9">
        <f t="shared" si="1"/>
        <v>38</v>
      </c>
      <c r="L66" s="9">
        <f t="shared" si="2"/>
        <v>74.45</v>
      </c>
    </row>
    <row r="67" s="4" customFormat="1" customHeight="1" spans="1:12">
      <c r="A67" s="8" t="s">
        <v>260</v>
      </c>
      <c r="B67" s="9" t="s">
        <v>261</v>
      </c>
      <c r="C67" s="9" t="s">
        <v>23</v>
      </c>
      <c r="D67" s="9" t="s">
        <v>240</v>
      </c>
      <c r="E67" s="9" t="s">
        <v>241</v>
      </c>
      <c r="F67" s="9" t="s">
        <v>262</v>
      </c>
      <c r="G67" s="9" t="s">
        <v>263</v>
      </c>
      <c r="H67" s="9">
        <v>77.2</v>
      </c>
      <c r="I67" s="9">
        <f t="shared" ref="I67:I130" si="3">H67*0.5</f>
        <v>38.6</v>
      </c>
      <c r="J67" s="9">
        <v>81</v>
      </c>
      <c r="K67" s="9">
        <f t="shared" ref="K67:K130" si="4">J67*0.5</f>
        <v>40.5</v>
      </c>
      <c r="L67" s="9">
        <f t="shared" ref="L67:L130" si="5">I67+K67</f>
        <v>79.1</v>
      </c>
    </row>
    <row r="68" s="4" customFormat="1" customHeight="1" spans="1:12">
      <c r="A68" s="8" t="s">
        <v>264</v>
      </c>
      <c r="B68" s="9" t="s">
        <v>265</v>
      </c>
      <c r="C68" s="9" t="s">
        <v>23</v>
      </c>
      <c r="D68" s="9" t="s">
        <v>240</v>
      </c>
      <c r="E68" s="9" t="s">
        <v>241</v>
      </c>
      <c r="F68" s="9" t="s">
        <v>262</v>
      </c>
      <c r="G68" s="9" t="s">
        <v>266</v>
      </c>
      <c r="H68" s="9">
        <v>77.5</v>
      </c>
      <c r="I68" s="9">
        <f t="shared" si="3"/>
        <v>38.75</v>
      </c>
      <c r="J68" s="9">
        <v>79.67</v>
      </c>
      <c r="K68" s="9">
        <f t="shared" si="4"/>
        <v>39.835</v>
      </c>
      <c r="L68" s="9">
        <f t="shared" si="5"/>
        <v>78.585</v>
      </c>
    </row>
    <row r="69" s="4" customFormat="1" customHeight="1" spans="1:12">
      <c r="A69" s="8" t="s">
        <v>267</v>
      </c>
      <c r="B69" s="9" t="s">
        <v>268</v>
      </c>
      <c r="C69" s="9" t="s">
        <v>23</v>
      </c>
      <c r="D69" s="9" t="s">
        <v>240</v>
      </c>
      <c r="E69" s="9" t="s">
        <v>241</v>
      </c>
      <c r="F69" s="9" t="s">
        <v>262</v>
      </c>
      <c r="G69" s="9" t="s">
        <v>269</v>
      </c>
      <c r="H69" s="9">
        <v>73</v>
      </c>
      <c r="I69" s="9">
        <f t="shared" si="3"/>
        <v>36.5</v>
      </c>
      <c r="J69" s="9">
        <v>80.67</v>
      </c>
      <c r="K69" s="9">
        <f t="shared" si="4"/>
        <v>40.335</v>
      </c>
      <c r="L69" s="9">
        <f t="shared" si="5"/>
        <v>76.835</v>
      </c>
    </row>
    <row r="70" s="4" customFormat="1" customHeight="1" spans="1:12">
      <c r="A70" s="8" t="s">
        <v>270</v>
      </c>
      <c r="B70" s="9" t="s">
        <v>271</v>
      </c>
      <c r="C70" s="9" t="s">
        <v>15</v>
      </c>
      <c r="D70" s="9" t="s">
        <v>272</v>
      </c>
      <c r="E70" s="9" t="s">
        <v>273</v>
      </c>
      <c r="F70" s="9" t="s">
        <v>274</v>
      </c>
      <c r="G70" s="9" t="s">
        <v>275</v>
      </c>
      <c r="H70" s="9">
        <v>80.1</v>
      </c>
      <c r="I70" s="9">
        <f t="shared" si="3"/>
        <v>40.05</v>
      </c>
      <c r="J70" s="9">
        <v>83.67</v>
      </c>
      <c r="K70" s="9">
        <f t="shared" si="4"/>
        <v>41.835</v>
      </c>
      <c r="L70" s="9">
        <f t="shared" si="5"/>
        <v>81.885</v>
      </c>
    </row>
    <row r="71" s="4" customFormat="1" customHeight="1" spans="1:12">
      <c r="A71" s="8" t="s">
        <v>276</v>
      </c>
      <c r="B71" s="9" t="s">
        <v>277</v>
      </c>
      <c r="C71" s="9" t="s">
        <v>23</v>
      </c>
      <c r="D71" s="9" t="s">
        <v>272</v>
      </c>
      <c r="E71" s="9" t="s">
        <v>273</v>
      </c>
      <c r="F71" s="9" t="s">
        <v>274</v>
      </c>
      <c r="G71" s="9" t="s">
        <v>278</v>
      </c>
      <c r="H71" s="9">
        <v>80.9</v>
      </c>
      <c r="I71" s="9">
        <f t="shared" si="3"/>
        <v>40.45</v>
      </c>
      <c r="J71" s="9">
        <v>81</v>
      </c>
      <c r="K71" s="9">
        <f t="shared" si="4"/>
        <v>40.5</v>
      </c>
      <c r="L71" s="9">
        <f t="shared" si="5"/>
        <v>80.95</v>
      </c>
    </row>
    <row r="72" s="4" customFormat="1" customHeight="1" spans="1:12">
      <c r="A72" s="8" t="s">
        <v>279</v>
      </c>
      <c r="B72" s="9" t="s">
        <v>280</v>
      </c>
      <c r="C72" s="9" t="s">
        <v>15</v>
      </c>
      <c r="D72" s="9" t="s">
        <v>272</v>
      </c>
      <c r="E72" s="9" t="s">
        <v>273</v>
      </c>
      <c r="F72" s="9" t="s">
        <v>274</v>
      </c>
      <c r="G72" s="9" t="s">
        <v>281</v>
      </c>
      <c r="H72" s="9">
        <v>77.9</v>
      </c>
      <c r="I72" s="9">
        <f t="shared" si="3"/>
        <v>38.95</v>
      </c>
      <c r="J72" s="9">
        <v>83</v>
      </c>
      <c r="K72" s="9">
        <f t="shared" si="4"/>
        <v>41.5</v>
      </c>
      <c r="L72" s="9">
        <f t="shared" si="5"/>
        <v>80.45</v>
      </c>
    </row>
    <row r="73" s="4" customFormat="1" customHeight="1" spans="1:12">
      <c r="A73" s="8" t="s">
        <v>282</v>
      </c>
      <c r="B73" s="9" t="s">
        <v>283</v>
      </c>
      <c r="C73" s="9" t="s">
        <v>23</v>
      </c>
      <c r="D73" s="9" t="s">
        <v>272</v>
      </c>
      <c r="E73" s="9" t="s">
        <v>273</v>
      </c>
      <c r="F73" s="9" t="s">
        <v>284</v>
      </c>
      <c r="G73" s="9" t="s">
        <v>285</v>
      </c>
      <c r="H73" s="9">
        <v>80.8</v>
      </c>
      <c r="I73" s="9">
        <f t="shared" si="3"/>
        <v>40.4</v>
      </c>
      <c r="J73" s="9">
        <v>80.33</v>
      </c>
      <c r="K73" s="9">
        <f t="shared" si="4"/>
        <v>40.165</v>
      </c>
      <c r="L73" s="9">
        <f t="shared" si="5"/>
        <v>80.565</v>
      </c>
    </row>
    <row r="74" s="4" customFormat="1" customHeight="1" spans="1:12">
      <c r="A74" s="8" t="s">
        <v>286</v>
      </c>
      <c r="B74" s="9" t="s">
        <v>287</v>
      </c>
      <c r="C74" s="9" t="s">
        <v>23</v>
      </c>
      <c r="D74" s="9" t="s">
        <v>272</v>
      </c>
      <c r="E74" s="9" t="s">
        <v>273</v>
      </c>
      <c r="F74" s="9" t="s">
        <v>284</v>
      </c>
      <c r="G74" s="9" t="s">
        <v>288</v>
      </c>
      <c r="H74" s="9">
        <v>78.2</v>
      </c>
      <c r="I74" s="9">
        <f t="shared" si="3"/>
        <v>39.1</v>
      </c>
      <c r="J74" s="9">
        <v>81.33</v>
      </c>
      <c r="K74" s="9">
        <f t="shared" si="4"/>
        <v>40.665</v>
      </c>
      <c r="L74" s="9">
        <f t="shared" si="5"/>
        <v>79.765</v>
      </c>
    </row>
    <row r="75" s="4" customFormat="1" customHeight="1" spans="1:12">
      <c r="A75" s="8" t="s">
        <v>289</v>
      </c>
      <c r="B75" s="9" t="s">
        <v>290</v>
      </c>
      <c r="C75" s="9" t="s">
        <v>23</v>
      </c>
      <c r="D75" s="9" t="s">
        <v>272</v>
      </c>
      <c r="E75" s="9" t="s">
        <v>273</v>
      </c>
      <c r="F75" s="9" t="s">
        <v>284</v>
      </c>
      <c r="G75" s="9" t="s">
        <v>291</v>
      </c>
      <c r="H75" s="9">
        <v>77.7</v>
      </c>
      <c r="I75" s="9">
        <f t="shared" si="3"/>
        <v>38.85</v>
      </c>
      <c r="J75" s="9">
        <v>81</v>
      </c>
      <c r="K75" s="9">
        <f t="shared" si="4"/>
        <v>40.5</v>
      </c>
      <c r="L75" s="9">
        <f t="shared" si="5"/>
        <v>79.35</v>
      </c>
    </row>
    <row r="76" s="4" customFormat="1" customHeight="1" spans="1:12">
      <c r="A76" s="8" t="s">
        <v>292</v>
      </c>
      <c r="B76" s="9" t="s">
        <v>293</v>
      </c>
      <c r="C76" s="9" t="s">
        <v>23</v>
      </c>
      <c r="D76" s="9" t="s">
        <v>272</v>
      </c>
      <c r="E76" s="9" t="s">
        <v>273</v>
      </c>
      <c r="F76" s="9" t="s">
        <v>284</v>
      </c>
      <c r="G76" s="9" t="s">
        <v>294</v>
      </c>
      <c r="H76" s="9">
        <v>77.7</v>
      </c>
      <c r="I76" s="9">
        <f t="shared" si="3"/>
        <v>38.85</v>
      </c>
      <c r="J76" s="9">
        <v>78.67</v>
      </c>
      <c r="K76" s="9">
        <f t="shared" si="4"/>
        <v>39.335</v>
      </c>
      <c r="L76" s="9">
        <f t="shared" si="5"/>
        <v>78.185</v>
      </c>
    </row>
    <row r="77" s="4" customFormat="1" customHeight="1" spans="1:12">
      <c r="A77" s="8" t="s">
        <v>295</v>
      </c>
      <c r="B77" s="9" t="s">
        <v>296</v>
      </c>
      <c r="C77" s="9" t="s">
        <v>15</v>
      </c>
      <c r="D77" s="9" t="s">
        <v>297</v>
      </c>
      <c r="E77" s="9" t="s">
        <v>298</v>
      </c>
      <c r="F77" s="9" t="s">
        <v>299</v>
      </c>
      <c r="G77" s="9" t="s">
        <v>300</v>
      </c>
      <c r="H77" s="9">
        <v>81.4</v>
      </c>
      <c r="I77" s="9">
        <f t="shared" si="3"/>
        <v>40.7</v>
      </c>
      <c r="J77" s="9">
        <v>80.33</v>
      </c>
      <c r="K77" s="9">
        <f t="shared" si="4"/>
        <v>40.165</v>
      </c>
      <c r="L77" s="9">
        <f t="shared" si="5"/>
        <v>80.865</v>
      </c>
    </row>
    <row r="78" s="4" customFormat="1" customHeight="1" spans="1:12">
      <c r="A78" s="8" t="s">
        <v>301</v>
      </c>
      <c r="B78" s="9" t="s">
        <v>302</v>
      </c>
      <c r="C78" s="9" t="s">
        <v>15</v>
      </c>
      <c r="D78" s="9" t="s">
        <v>297</v>
      </c>
      <c r="E78" s="9" t="s">
        <v>298</v>
      </c>
      <c r="F78" s="9" t="s">
        <v>299</v>
      </c>
      <c r="G78" s="9" t="s">
        <v>303</v>
      </c>
      <c r="H78" s="9">
        <v>76.4</v>
      </c>
      <c r="I78" s="9">
        <f t="shared" si="3"/>
        <v>38.2</v>
      </c>
      <c r="J78" s="9">
        <v>83.67</v>
      </c>
      <c r="K78" s="9">
        <f t="shared" si="4"/>
        <v>41.835</v>
      </c>
      <c r="L78" s="9">
        <f t="shared" si="5"/>
        <v>80.035</v>
      </c>
    </row>
    <row r="79" s="4" customFormat="1" customHeight="1" spans="1:12">
      <c r="A79" s="8" t="s">
        <v>304</v>
      </c>
      <c r="B79" s="9" t="s">
        <v>305</v>
      </c>
      <c r="C79" s="9" t="s">
        <v>23</v>
      </c>
      <c r="D79" s="9" t="s">
        <v>297</v>
      </c>
      <c r="E79" s="9" t="s">
        <v>298</v>
      </c>
      <c r="F79" s="9" t="s">
        <v>299</v>
      </c>
      <c r="G79" s="9" t="s">
        <v>306</v>
      </c>
      <c r="H79" s="9">
        <v>75.9</v>
      </c>
      <c r="I79" s="9">
        <f t="shared" si="3"/>
        <v>37.95</v>
      </c>
      <c r="J79" s="9">
        <v>81.67</v>
      </c>
      <c r="K79" s="9">
        <f t="shared" si="4"/>
        <v>40.835</v>
      </c>
      <c r="L79" s="9">
        <f t="shared" si="5"/>
        <v>78.785</v>
      </c>
    </row>
    <row r="80" s="4" customFormat="1" customHeight="1" spans="1:12">
      <c r="A80" s="8" t="s">
        <v>307</v>
      </c>
      <c r="B80" s="9" t="s">
        <v>308</v>
      </c>
      <c r="C80" s="9" t="s">
        <v>23</v>
      </c>
      <c r="D80" s="9" t="s">
        <v>297</v>
      </c>
      <c r="E80" s="9" t="s">
        <v>298</v>
      </c>
      <c r="F80" s="9" t="s">
        <v>309</v>
      </c>
      <c r="G80" s="9" t="s">
        <v>310</v>
      </c>
      <c r="H80" s="9">
        <v>80.9</v>
      </c>
      <c r="I80" s="9">
        <f t="shared" si="3"/>
        <v>40.45</v>
      </c>
      <c r="J80" s="9">
        <v>84.67</v>
      </c>
      <c r="K80" s="9">
        <f t="shared" si="4"/>
        <v>42.335</v>
      </c>
      <c r="L80" s="9">
        <f t="shared" si="5"/>
        <v>82.785</v>
      </c>
    </row>
    <row r="81" s="4" customFormat="1" customHeight="1" spans="1:12">
      <c r="A81" s="8" t="s">
        <v>311</v>
      </c>
      <c r="B81" s="9" t="s">
        <v>312</v>
      </c>
      <c r="C81" s="9" t="s">
        <v>23</v>
      </c>
      <c r="D81" s="9" t="s">
        <v>297</v>
      </c>
      <c r="E81" s="9" t="s">
        <v>298</v>
      </c>
      <c r="F81" s="9" t="s">
        <v>309</v>
      </c>
      <c r="G81" s="9" t="s">
        <v>313</v>
      </c>
      <c r="H81" s="9">
        <v>80</v>
      </c>
      <c r="I81" s="9">
        <f t="shared" si="3"/>
        <v>40</v>
      </c>
      <c r="J81" s="9">
        <v>82.67</v>
      </c>
      <c r="K81" s="9">
        <f t="shared" si="4"/>
        <v>41.335</v>
      </c>
      <c r="L81" s="9">
        <f t="shared" si="5"/>
        <v>81.335</v>
      </c>
    </row>
    <row r="82" s="4" customFormat="1" customHeight="1" spans="1:12">
      <c r="A82" s="8" t="s">
        <v>314</v>
      </c>
      <c r="B82" s="9" t="s">
        <v>315</v>
      </c>
      <c r="C82" s="9" t="s">
        <v>23</v>
      </c>
      <c r="D82" s="9" t="s">
        <v>297</v>
      </c>
      <c r="E82" s="9" t="s">
        <v>298</v>
      </c>
      <c r="F82" s="9" t="s">
        <v>309</v>
      </c>
      <c r="G82" s="9" t="s">
        <v>316</v>
      </c>
      <c r="H82" s="9">
        <v>79.2</v>
      </c>
      <c r="I82" s="9">
        <f t="shared" si="3"/>
        <v>39.6</v>
      </c>
      <c r="J82" s="9">
        <v>79.33</v>
      </c>
      <c r="K82" s="9">
        <f t="shared" si="4"/>
        <v>39.665</v>
      </c>
      <c r="L82" s="9">
        <f t="shared" si="5"/>
        <v>79.265</v>
      </c>
    </row>
    <row r="83" s="4" customFormat="1" customHeight="1" spans="1:12">
      <c r="A83" s="8" t="s">
        <v>317</v>
      </c>
      <c r="B83" s="9" t="s">
        <v>318</v>
      </c>
      <c r="C83" s="9" t="s">
        <v>23</v>
      </c>
      <c r="D83" s="9" t="s">
        <v>297</v>
      </c>
      <c r="E83" s="9" t="s">
        <v>298</v>
      </c>
      <c r="F83" s="9" t="s">
        <v>319</v>
      </c>
      <c r="G83" s="9" t="s">
        <v>320</v>
      </c>
      <c r="H83" s="9">
        <v>75.6</v>
      </c>
      <c r="I83" s="9">
        <f t="shared" si="3"/>
        <v>37.8</v>
      </c>
      <c r="J83" s="9">
        <v>79.67</v>
      </c>
      <c r="K83" s="9">
        <f t="shared" si="4"/>
        <v>39.835</v>
      </c>
      <c r="L83" s="9">
        <f t="shared" si="5"/>
        <v>77.635</v>
      </c>
    </row>
    <row r="84" s="4" customFormat="1" customHeight="1" spans="1:12">
      <c r="A84" s="8" t="s">
        <v>321</v>
      </c>
      <c r="B84" s="9" t="s">
        <v>322</v>
      </c>
      <c r="C84" s="9" t="s">
        <v>23</v>
      </c>
      <c r="D84" s="9" t="s">
        <v>297</v>
      </c>
      <c r="E84" s="9" t="s">
        <v>298</v>
      </c>
      <c r="F84" s="9" t="s">
        <v>319</v>
      </c>
      <c r="G84" s="9" t="s">
        <v>323</v>
      </c>
      <c r="H84" s="9">
        <v>74.2</v>
      </c>
      <c r="I84" s="9">
        <f t="shared" si="3"/>
        <v>37.1</v>
      </c>
      <c r="J84" s="9">
        <v>80.33</v>
      </c>
      <c r="K84" s="9">
        <f t="shared" si="4"/>
        <v>40.165</v>
      </c>
      <c r="L84" s="9">
        <f t="shared" si="5"/>
        <v>77.265</v>
      </c>
    </row>
    <row r="85" s="2" customFormat="1" customHeight="1" spans="1:12">
      <c r="A85" s="8" t="s">
        <v>324</v>
      </c>
      <c r="B85" s="9" t="s">
        <v>325</v>
      </c>
      <c r="C85" s="9" t="s">
        <v>23</v>
      </c>
      <c r="D85" s="9" t="s">
        <v>297</v>
      </c>
      <c r="E85" s="9" t="s">
        <v>298</v>
      </c>
      <c r="F85" s="9" t="s">
        <v>319</v>
      </c>
      <c r="G85" s="9" t="s">
        <v>326</v>
      </c>
      <c r="H85" s="9">
        <v>71.3</v>
      </c>
      <c r="I85" s="9">
        <f t="shared" si="3"/>
        <v>35.65</v>
      </c>
      <c r="J85" s="9">
        <v>82.67</v>
      </c>
      <c r="K85" s="9">
        <f t="shared" si="4"/>
        <v>41.335</v>
      </c>
      <c r="L85" s="9">
        <f t="shared" si="5"/>
        <v>76.985</v>
      </c>
    </row>
    <row r="86" s="2" customFormat="1" customHeight="1" spans="1:12">
      <c r="A86" s="8" t="s">
        <v>327</v>
      </c>
      <c r="B86" s="9" t="s">
        <v>328</v>
      </c>
      <c r="C86" s="9" t="s">
        <v>23</v>
      </c>
      <c r="D86" s="9" t="s">
        <v>297</v>
      </c>
      <c r="E86" s="9" t="s">
        <v>329</v>
      </c>
      <c r="F86" s="9" t="s">
        <v>330</v>
      </c>
      <c r="G86" s="9" t="s">
        <v>331</v>
      </c>
      <c r="H86" s="9">
        <v>84.6</v>
      </c>
      <c r="I86" s="9">
        <f t="shared" si="3"/>
        <v>42.3</v>
      </c>
      <c r="J86" s="9">
        <v>86.67</v>
      </c>
      <c r="K86" s="9">
        <f t="shared" si="4"/>
        <v>43.335</v>
      </c>
      <c r="L86" s="9">
        <f t="shared" si="5"/>
        <v>85.635</v>
      </c>
    </row>
    <row r="87" s="3" customFormat="1" customHeight="1" spans="1:12">
      <c r="A87" s="8" t="s">
        <v>332</v>
      </c>
      <c r="B87" s="9" t="s">
        <v>333</v>
      </c>
      <c r="C87" s="9" t="s">
        <v>23</v>
      </c>
      <c r="D87" s="9" t="s">
        <v>297</v>
      </c>
      <c r="E87" s="9" t="s">
        <v>329</v>
      </c>
      <c r="F87" s="9" t="s">
        <v>330</v>
      </c>
      <c r="G87" s="9" t="s">
        <v>334</v>
      </c>
      <c r="H87" s="9">
        <v>85</v>
      </c>
      <c r="I87" s="9">
        <f t="shared" si="3"/>
        <v>42.5</v>
      </c>
      <c r="J87" s="9">
        <v>84.67</v>
      </c>
      <c r="K87" s="9">
        <f t="shared" si="4"/>
        <v>42.335</v>
      </c>
      <c r="L87" s="9">
        <f t="shared" si="5"/>
        <v>84.835</v>
      </c>
    </row>
    <row r="88" s="3" customFormat="1" customHeight="1" spans="1:12">
      <c r="A88" s="8" t="s">
        <v>335</v>
      </c>
      <c r="B88" s="9" t="s">
        <v>336</v>
      </c>
      <c r="C88" s="9" t="s">
        <v>23</v>
      </c>
      <c r="D88" s="9" t="s">
        <v>297</v>
      </c>
      <c r="E88" s="9" t="s">
        <v>329</v>
      </c>
      <c r="F88" s="9" t="s">
        <v>330</v>
      </c>
      <c r="G88" s="9" t="s">
        <v>337</v>
      </c>
      <c r="H88" s="9">
        <v>85.1</v>
      </c>
      <c r="I88" s="9">
        <f t="shared" si="3"/>
        <v>42.55</v>
      </c>
      <c r="J88" s="9">
        <v>79</v>
      </c>
      <c r="K88" s="9">
        <f t="shared" si="4"/>
        <v>39.5</v>
      </c>
      <c r="L88" s="9">
        <f t="shared" si="5"/>
        <v>82.05</v>
      </c>
    </row>
    <row r="89" s="3" customFormat="1" customHeight="1" spans="1:12">
      <c r="A89" s="8" t="s">
        <v>338</v>
      </c>
      <c r="B89" s="9" t="s">
        <v>339</v>
      </c>
      <c r="C89" s="9" t="s">
        <v>23</v>
      </c>
      <c r="D89" s="9" t="s">
        <v>297</v>
      </c>
      <c r="E89" s="9" t="s">
        <v>329</v>
      </c>
      <c r="F89" s="9" t="s">
        <v>330</v>
      </c>
      <c r="G89" s="9" t="s">
        <v>340</v>
      </c>
      <c r="H89" s="9">
        <v>80.3</v>
      </c>
      <c r="I89" s="9">
        <f t="shared" si="3"/>
        <v>40.15</v>
      </c>
      <c r="J89" s="9">
        <v>83.33</v>
      </c>
      <c r="K89" s="9">
        <f t="shared" si="4"/>
        <v>41.665</v>
      </c>
      <c r="L89" s="9">
        <f t="shared" si="5"/>
        <v>81.815</v>
      </c>
    </row>
    <row r="90" s="3" customFormat="1" customHeight="1" spans="1:12">
      <c r="A90" s="8" t="s">
        <v>341</v>
      </c>
      <c r="B90" s="9" t="s">
        <v>342</v>
      </c>
      <c r="C90" s="9" t="s">
        <v>23</v>
      </c>
      <c r="D90" s="9" t="s">
        <v>297</v>
      </c>
      <c r="E90" s="9" t="s">
        <v>329</v>
      </c>
      <c r="F90" s="9" t="s">
        <v>330</v>
      </c>
      <c r="G90" s="9" t="s">
        <v>343</v>
      </c>
      <c r="H90" s="9">
        <v>81.1</v>
      </c>
      <c r="I90" s="9">
        <f t="shared" si="3"/>
        <v>40.55</v>
      </c>
      <c r="J90" s="9">
        <v>82.33</v>
      </c>
      <c r="K90" s="9">
        <f t="shared" si="4"/>
        <v>41.165</v>
      </c>
      <c r="L90" s="9">
        <f t="shared" si="5"/>
        <v>81.715</v>
      </c>
    </row>
    <row r="91" s="3" customFormat="1" customHeight="1" spans="1:12">
      <c r="A91" s="8" t="s">
        <v>344</v>
      </c>
      <c r="B91" s="9" t="s">
        <v>345</v>
      </c>
      <c r="C91" s="9" t="s">
        <v>15</v>
      </c>
      <c r="D91" s="9" t="s">
        <v>297</v>
      </c>
      <c r="E91" s="9" t="s">
        <v>329</v>
      </c>
      <c r="F91" s="9" t="s">
        <v>330</v>
      </c>
      <c r="G91" s="9" t="s">
        <v>346</v>
      </c>
      <c r="H91" s="9">
        <v>81.3</v>
      </c>
      <c r="I91" s="9">
        <f t="shared" si="3"/>
        <v>40.65</v>
      </c>
      <c r="J91" s="9">
        <v>81.67</v>
      </c>
      <c r="K91" s="9">
        <f t="shared" si="4"/>
        <v>40.835</v>
      </c>
      <c r="L91" s="9">
        <f t="shared" si="5"/>
        <v>81.485</v>
      </c>
    </row>
    <row r="92" s="3" customFormat="1" customHeight="1" spans="1:12">
      <c r="A92" s="8" t="s">
        <v>347</v>
      </c>
      <c r="B92" s="9" t="s">
        <v>348</v>
      </c>
      <c r="C92" s="9" t="s">
        <v>15</v>
      </c>
      <c r="D92" s="9" t="s">
        <v>297</v>
      </c>
      <c r="E92" s="9" t="s">
        <v>329</v>
      </c>
      <c r="F92" s="9" t="s">
        <v>330</v>
      </c>
      <c r="G92" s="9" t="s">
        <v>349</v>
      </c>
      <c r="H92" s="9">
        <v>81.6</v>
      </c>
      <c r="I92" s="9">
        <f t="shared" si="3"/>
        <v>40.8</v>
      </c>
      <c r="J92" s="9">
        <v>80.33</v>
      </c>
      <c r="K92" s="9">
        <f t="shared" si="4"/>
        <v>40.165</v>
      </c>
      <c r="L92" s="9">
        <f t="shared" si="5"/>
        <v>80.965</v>
      </c>
    </row>
    <row r="93" s="3" customFormat="1" customHeight="1" spans="1:12">
      <c r="A93" s="8" t="s">
        <v>350</v>
      </c>
      <c r="B93" s="9" t="s">
        <v>351</v>
      </c>
      <c r="C93" s="9" t="s">
        <v>23</v>
      </c>
      <c r="D93" s="9" t="s">
        <v>297</v>
      </c>
      <c r="E93" s="9" t="s">
        <v>329</v>
      </c>
      <c r="F93" s="9" t="s">
        <v>330</v>
      </c>
      <c r="G93" s="9" t="s">
        <v>352</v>
      </c>
      <c r="H93" s="9">
        <v>80.1</v>
      </c>
      <c r="I93" s="9">
        <f t="shared" si="3"/>
        <v>40.05</v>
      </c>
      <c r="J93" s="9">
        <v>79.67</v>
      </c>
      <c r="K93" s="9">
        <f t="shared" si="4"/>
        <v>39.835</v>
      </c>
      <c r="L93" s="9">
        <f t="shared" si="5"/>
        <v>79.885</v>
      </c>
    </row>
    <row r="94" s="3" customFormat="1" customHeight="1" spans="1:12">
      <c r="A94" s="8" t="s">
        <v>353</v>
      </c>
      <c r="B94" s="9" t="s">
        <v>354</v>
      </c>
      <c r="C94" s="9" t="s">
        <v>23</v>
      </c>
      <c r="D94" s="9" t="s">
        <v>297</v>
      </c>
      <c r="E94" s="9" t="s">
        <v>329</v>
      </c>
      <c r="F94" s="9" t="s">
        <v>330</v>
      </c>
      <c r="G94" s="9" t="s">
        <v>355</v>
      </c>
      <c r="H94" s="9">
        <v>82.4</v>
      </c>
      <c r="I94" s="9">
        <f t="shared" si="3"/>
        <v>41.2</v>
      </c>
      <c r="J94" s="9"/>
      <c r="K94" s="9">
        <f t="shared" si="4"/>
        <v>0</v>
      </c>
      <c r="L94" s="9">
        <f t="shared" si="5"/>
        <v>41.2</v>
      </c>
    </row>
    <row r="95" s="3" customFormat="1" customHeight="1" spans="1:12">
      <c r="A95" s="8" t="s">
        <v>356</v>
      </c>
      <c r="B95" s="9" t="s">
        <v>357</v>
      </c>
      <c r="C95" s="9" t="s">
        <v>15</v>
      </c>
      <c r="D95" s="9" t="s">
        <v>297</v>
      </c>
      <c r="E95" s="9" t="s">
        <v>358</v>
      </c>
      <c r="F95" s="9" t="s">
        <v>359</v>
      </c>
      <c r="G95" s="9" t="s">
        <v>360</v>
      </c>
      <c r="H95" s="9">
        <v>74.8</v>
      </c>
      <c r="I95" s="9">
        <f t="shared" si="3"/>
        <v>37.4</v>
      </c>
      <c r="J95" s="9">
        <v>82</v>
      </c>
      <c r="K95" s="9">
        <f t="shared" si="4"/>
        <v>41</v>
      </c>
      <c r="L95" s="9">
        <f t="shared" si="5"/>
        <v>78.4</v>
      </c>
    </row>
    <row r="96" s="3" customFormat="1" customHeight="1" spans="1:12">
      <c r="A96" s="8" t="s">
        <v>361</v>
      </c>
      <c r="B96" s="9" t="s">
        <v>362</v>
      </c>
      <c r="C96" s="9" t="s">
        <v>15</v>
      </c>
      <c r="D96" s="9" t="s">
        <v>297</v>
      </c>
      <c r="E96" s="9" t="s">
        <v>358</v>
      </c>
      <c r="F96" s="9" t="s">
        <v>359</v>
      </c>
      <c r="G96" s="9" t="s">
        <v>363</v>
      </c>
      <c r="H96" s="9">
        <v>69.8</v>
      </c>
      <c r="I96" s="9">
        <f t="shared" si="3"/>
        <v>34.9</v>
      </c>
      <c r="J96" s="9">
        <v>83.67</v>
      </c>
      <c r="K96" s="9">
        <f t="shared" si="4"/>
        <v>41.835</v>
      </c>
      <c r="L96" s="9">
        <f t="shared" si="5"/>
        <v>76.735</v>
      </c>
    </row>
    <row r="97" s="3" customFormat="1" customHeight="1" spans="1:12">
      <c r="A97" s="8" t="s">
        <v>364</v>
      </c>
      <c r="B97" s="9" t="s">
        <v>365</v>
      </c>
      <c r="C97" s="9" t="s">
        <v>15</v>
      </c>
      <c r="D97" s="9" t="s">
        <v>297</v>
      </c>
      <c r="E97" s="9" t="s">
        <v>358</v>
      </c>
      <c r="F97" s="9" t="s">
        <v>359</v>
      </c>
      <c r="G97" s="9" t="s">
        <v>366</v>
      </c>
      <c r="H97" s="9">
        <v>69.8</v>
      </c>
      <c r="I97" s="9">
        <f t="shared" si="3"/>
        <v>34.9</v>
      </c>
      <c r="J97" s="9">
        <v>82.67</v>
      </c>
      <c r="K97" s="9">
        <f t="shared" si="4"/>
        <v>41.335</v>
      </c>
      <c r="L97" s="9">
        <f t="shared" si="5"/>
        <v>76.235</v>
      </c>
    </row>
    <row r="98" s="3" customFormat="1" customHeight="1" spans="1:12">
      <c r="A98" s="8" t="s">
        <v>367</v>
      </c>
      <c r="B98" s="9" t="s">
        <v>368</v>
      </c>
      <c r="C98" s="9" t="s">
        <v>23</v>
      </c>
      <c r="D98" s="9" t="s">
        <v>297</v>
      </c>
      <c r="E98" s="9" t="s">
        <v>358</v>
      </c>
      <c r="F98" s="9" t="s">
        <v>369</v>
      </c>
      <c r="G98" s="9" t="s">
        <v>370</v>
      </c>
      <c r="H98" s="9">
        <v>86.5</v>
      </c>
      <c r="I98" s="9">
        <f t="shared" si="3"/>
        <v>43.25</v>
      </c>
      <c r="J98" s="9">
        <v>80.67</v>
      </c>
      <c r="K98" s="9">
        <f t="shared" si="4"/>
        <v>40.335</v>
      </c>
      <c r="L98" s="9">
        <f t="shared" si="5"/>
        <v>83.585</v>
      </c>
    </row>
    <row r="99" s="3" customFormat="1" customHeight="1" spans="1:12">
      <c r="A99" s="8" t="s">
        <v>371</v>
      </c>
      <c r="B99" s="9" t="s">
        <v>372</v>
      </c>
      <c r="C99" s="9" t="s">
        <v>23</v>
      </c>
      <c r="D99" s="9" t="s">
        <v>297</v>
      </c>
      <c r="E99" s="9" t="s">
        <v>358</v>
      </c>
      <c r="F99" s="9" t="s">
        <v>369</v>
      </c>
      <c r="G99" s="9" t="s">
        <v>373</v>
      </c>
      <c r="H99" s="9">
        <v>77.7</v>
      </c>
      <c r="I99" s="9">
        <f t="shared" si="3"/>
        <v>38.85</v>
      </c>
      <c r="J99" s="9">
        <v>80</v>
      </c>
      <c r="K99" s="9">
        <f t="shared" si="4"/>
        <v>40</v>
      </c>
      <c r="L99" s="9">
        <f t="shared" si="5"/>
        <v>78.85</v>
      </c>
    </row>
    <row r="100" s="3" customFormat="1" customHeight="1" spans="1:12">
      <c r="A100" s="8" t="s">
        <v>374</v>
      </c>
      <c r="B100" s="9" t="s">
        <v>375</v>
      </c>
      <c r="C100" s="9" t="s">
        <v>23</v>
      </c>
      <c r="D100" s="9" t="s">
        <v>297</v>
      </c>
      <c r="E100" s="9" t="s">
        <v>358</v>
      </c>
      <c r="F100" s="9" t="s">
        <v>369</v>
      </c>
      <c r="G100" s="9" t="s">
        <v>376</v>
      </c>
      <c r="H100" s="9">
        <v>76.6</v>
      </c>
      <c r="I100" s="9">
        <f t="shared" si="3"/>
        <v>38.3</v>
      </c>
      <c r="J100" s="9">
        <v>77.67</v>
      </c>
      <c r="K100" s="9">
        <f t="shared" si="4"/>
        <v>38.835</v>
      </c>
      <c r="L100" s="9">
        <f t="shared" si="5"/>
        <v>77.135</v>
      </c>
    </row>
    <row r="101" s="1" customFormat="1" customHeight="1" spans="1:12">
      <c r="A101" s="8" t="s">
        <v>377</v>
      </c>
      <c r="B101" s="9" t="s">
        <v>378</v>
      </c>
      <c r="C101" s="9" t="s">
        <v>23</v>
      </c>
      <c r="D101" s="9" t="s">
        <v>297</v>
      </c>
      <c r="E101" s="9" t="s">
        <v>358</v>
      </c>
      <c r="F101" s="9" t="s">
        <v>379</v>
      </c>
      <c r="G101" s="9" t="s">
        <v>380</v>
      </c>
      <c r="H101" s="9">
        <v>82.7</v>
      </c>
      <c r="I101" s="9">
        <f t="shared" si="3"/>
        <v>41.35</v>
      </c>
      <c r="J101" s="9">
        <v>81.33</v>
      </c>
      <c r="K101" s="9">
        <f t="shared" si="4"/>
        <v>40.665</v>
      </c>
      <c r="L101" s="9">
        <f t="shared" si="5"/>
        <v>82.015</v>
      </c>
    </row>
    <row r="102" s="3" customFormat="1" customHeight="1" spans="1:12">
      <c r="A102" s="8" t="s">
        <v>381</v>
      </c>
      <c r="B102" s="9" t="s">
        <v>382</v>
      </c>
      <c r="C102" s="9" t="s">
        <v>23</v>
      </c>
      <c r="D102" s="9" t="s">
        <v>297</v>
      </c>
      <c r="E102" s="9" t="s">
        <v>358</v>
      </c>
      <c r="F102" s="9" t="s">
        <v>379</v>
      </c>
      <c r="G102" s="9" t="s">
        <v>383</v>
      </c>
      <c r="H102" s="9">
        <v>80.4</v>
      </c>
      <c r="I102" s="9">
        <f t="shared" si="3"/>
        <v>40.2</v>
      </c>
      <c r="J102" s="9">
        <v>80.33</v>
      </c>
      <c r="K102" s="9">
        <f t="shared" si="4"/>
        <v>40.165</v>
      </c>
      <c r="L102" s="9">
        <f t="shared" si="5"/>
        <v>80.365</v>
      </c>
    </row>
    <row r="103" s="3" customFormat="1" customHeight="1" spans="1:12">
      <c r="A103" s="8" t="s">
        <v>384</v>
      </c>
      <c r="B103" s="9" t="s">
        <v>385</v>
      </c>
      <c r="C103" s="9" t="s">
        <v>23</v>
      </c>
      <c r="D103" s="9" t="s">
        <v>297</v>
      </c>
      <c r="E103" s="9" t="s">
        <v>358</v>
      </c>
      <c r="F103" s="9" t="s">
        <v>379</v>
      </c>
      <c r="G103" s="9" t="s">
        <v>386</v>
      </c>
      <c r="H103" s="9">
        <v>79.5</v>
      </c>
      <c r="I103" s="9">
        <f t="shared" si="3"/>
        <v>39.75</v>
      </c>
      <c r="J103" s="9">
        <v>78.33</v>
      </c>
      <c r="K103" s="9">
        <f t="shared" si="4"/>
        <v>39.165</v>
      </c>
      <c r="L103" s="9">
        <f t="shared" si="5"/>
        <v>78.915</v>
      </c>
    </row>
    <row r="104" s="3" customFormat="1" customHeight="1" spans="1:12">
      <c r="A104" s="8" t="s">
        <v>387</v>
      </c>
      <c r="B104" s="9" t="s">
        <v>388</v>
      </c>
      <c r="C104" s="9" t="s">
        <v>15</v>
      </c>
      <c r="D104" s="9" t="s">
        <v>297</v>
      </c>
      <c r="E104" s="9" t="s">
        <v>358</v>
      </c>
      <c r="F104" s="9" t="s">
        <v>389</v>
      </c>
      <c r="G104" s="9" t="s">
        <v>390</v>
      </c>
      <c r="H104" s="9">
        <v>80.1</v>
      </c>
      <c r="I104" s="9">
        <f t="shared" si="3"/>
        <v>40.05</v>
      </c>
      <c r="J104" s="9">
        <v>83.67</v>
      </c>
      <c r="K104" s="9">
        <f t="shared" si="4"/>
        <v>41.835</v>
      </c>
      <c r="L104" s="9">
        <f t="shared" si="5"/>
        <v>81.885</v>
      </c>
    </row>
    <row r="105" s="3" customFormat="1" customHeight="1" spans="1:12">
      <c r="A105" s="8" t="s">
        <v>391</v>
      </c>
      <c r="B105" s="9" t="s">
        <v>392</v>
      </c>
      <c r="C105" s="9" t="s">
        <v>15</v>
      </c>
      <c r="D105" s="9" t="s">
        <v>297</v>
      </c>
      <c r="E105" s="9" t="s">
        <v>358</v>
      </c>
      <c r="F105" s="9" t="s">
        <v>389</v>
      </c>
      <c r="G105" s="9" t="s">
        <v>393</v>
      </c>
      <c r="H105" s="9">
        <v>77.4</v>
      </c>
      <c r="I105" s="9">
        <f t="shared" si="3"/>
        <v>38.7</v>
      </c>
      <c r="J105" s="9">
        <v>79.67</v>
      </c>
      <c r="K105" s="9">
        <f t="shared" si="4"/>
        <v>39.835</v>
      </c>
      <c r="L105" s="9">
        <f t="shared" si="5"/>
        <v>78.535</v>
      </c>
    </row>
    <row r="106" s="3" customFormat="1" customHeight="1" spans="1:12">
      <c r="A106" s="8" t="s">
        <v>394</v>
      </c>
      <c r="B106" s="9" t="s">
        <v>395</v>
      </c>
      <c r="C106" s="9" t="s">
        <v>23</v>
      </c>
      <c r="D106" s="9" t="s">
        <v>297</v>
      </c>
      <c r="E106" s="9" t="s">
        <v>358</v>
      </c>
      <c r="F106" s="9" t="s">
        <v>389</v>
      </c>
      <c r="G106" s="9" t="s">
        <v>396</v>
      </c>
      <c r="H106" s="9">
        <v>76.8</v>
      </c>
      <c r="I106" s="9">
        <f t="shared" si="3"/>
        <v>38.4</v>
      </c>
      <c r="J106" s="9">
        <v>79.67</v>
      </c>
      <c r="K106" s="9">
        <f t="shared" si="4"/>
        <v>39.835</v>
      </c>
      <c r="L106" s="9">
        <f t="shared" si="5"/>
        <v>78.235</v>
      </c>
    </row>
    <row r="107" s="3" customFormat="1" customHeight="1" spans="1:12">
      <c r="A107" s="8" t="s">
        <v>397</v>
      </c>
      <c r="B107" s="9" t="s">
        <v>398</v>
      </c>
      <c r="C107" s="9" t="s">
        <v>15</v>
      </c>
      <c r="D107" s="9" t="s">
        <v>399</v>
      </c>
      <c r="E107" s="9" t="s">
        <v>399</v>
      </c>
      <c r="F107" s="9" t="s">
        <v>400</v>
      </c>
      <c r="G107" s="9" t="s">
        <v>401</v>
      </c>
      <c r="H107" s="9">
        <v>84.9</v>
      </c>
      <c r="I107" s="9">
        <f t="shared" si="3"/>
        <v>42.45</v>
      </c>
      <c r="J107" s="9">
        <v>81</v>
      </c>
      <c r="K107" s="9">
        <f t="shared" si="4"/>
        <v>40.5</v>
      </c>
      <c r="L107" s="9">
        <f t="shared" si="5"/>
        <v>82.95</v>
      </c>
    </row>
    <row r="108" s="3" customFormat="1" customHeight="1" spans="1:12">
      <c r="A108" s="8" t="s">
        <v>402</v>
      </c>
      <c r="B108" s="9" t="s">
        <v>403</v>
      </c>
      <c r="C108" s="9" t="s">
        <v>15</v>
      </c>
      <c r="D108" s="9" t="s">
        <v>399</v>
      </c>
      <c r="E108" s="9" t="s">
        <v>399</v>
      </c>
      <c r="F108" s="9" t="s">
        <v>400</v>
      </c>
      <c r="G108" s="9" t="s">
        <v>404</v>
      </c>
      <c r="H108" s="9">
        <v>79.3</v>
      </c>
      <c r="I108" s="9">
        <f t="shared" si="3"/>
        <v>39.65</v>
      </c>
      <c r="J108" s="9">
        <v>83.67</v>
      </c>
      <c r="K108" s="9">
        <f t="shared" si="4"/>
        <v>41.835</v>
      </c>
      <c r="L108" s="9">
        <f t="shared" si="5"/>
        <v>81.485</v>
      </c>
    </row>
    <row r="109" s="3" customFormat="1" customHeight="1" spans="1:12">
      <c r="A109" s="8" t="s">
        <v>405</v>
      </c>
      <c r="B109" s="9" t="s">
        <v>406</v>
      </c>
      <c r="C109" s="9" t="s">
        <v>23</v>
      </c>
      <c r="D109" s="9" t="s">
        <v>399</v>
      </c>
      <c r="E109" s="9" t="s">
        <v>399</v>
      </c>
      <c r="F109" s="9" t="s">
        <v>400</v>
      </c>
      <c r="G109" s="9" t="s">
        <v>407</v>
      </c>
      <c r="H109" s="9">
        <v>76.5</v>
      </c>
      <c r="I109" s="9">
        <f t="shared" si="3"/>
        <v>38.25</v>
      </c>
      <c r="J109" s="9">
        <v>83.67</v>
      </c>
      <c r="K109" s="9">
        <f t="shared" si="4"/>
        <v>41.835</v>
      </c>
      <c r="L109" s="9">
        <f t="shared" si="5"/>
        <v>80.085</v>
      </c>
    </row>
    <row r="110" s="3" customFormat="1" customHeight="1" spans="1:12">
      <c r="A110" s="8" t="s">
        <v>408</v>
      </c>
      <c r="B110" s="9" t="s">
        <v>409</v>
      </c>
      <c r="C110" s="9" t="s">
        <v>15</v>
      </c>
      <c r="D110" s="9" t="s">
        <v>399</v>
      </c>
      <c r="E110" s="9" t="s">
        <v>399</v>
      </c>
      <c r="F110" s="9" t="s">
        <v>400</v>
      </c>
      <c r="G110" s="9" t="s">
        <v>410</v>
      </c>
      <c r="H110" s="9">
        <v>75.5</v>
      </c>
      <c r="I110" s="9">
        <f t="shared" si="3"/>
        <v>37.75</v>
      </c>
      <c r="J110" s="9">
        <v>83.67</v>
      </c>
      <c r="K110" s="9">
        <f t="shared" si="4"/>
        <v>41.835</v>
      </c>
      <c r="L110" s="9">
        <f t="shared" si="5"/>
        <v>79.585</v>
      </c>
    </row>
    <row r="111" s="3" customFormat="1" customHeight="1" spans="1:12">
      <c r="A111" s="8" t="s">
        <v>411</v>
      </c>
      <c r="B111" s="9" t="s">
        <v>412</v>
      </c>
      <c r="C111" s="9" t="s">
        <v>23</v>
      </c>
      <c r="D111" s="9" t="s">
        <v>399</v>
      </c>
      <c r="E111" s="9" t="s">
        <v>399</v>
      </c>
      <c r="F111" s="9" t="s">
        <v>400</v>
      </c>
      <c r="G111" s="9" t="s">
        <v>413</v>
      </c>
      <c r="H111" s="9">
        <v>80.8</v>
      </c>
      <c r="I111" s="9">
        <f t="shared" si="3"/>
        <v>40.4</v>
      </c>
      <c r="J111" s="9">
        <v>78</v>
      </c>
      <c r="K111" s="9">
        <f t="shared" si="4"/>
        <v>39</v>
      </c>
      <c r="L111" s="9">
        <f t="shared" si="5"/>
        <v>79.4</v>
      </c>
    </row>
    <row r="112" s="3" customFormat="1" customHeight="1" spans="1:12">
      <c r="A112" s="8" t="s">
        <v>414</v>
      </c>
      <c r="B112" s="9" t="s">
        <v>415</v>
      </c>
      <c r="C112" s="9" t="s">
        <v>15</v>
      </c>
      <c r="D112" s="9" t="s">
        <v>399</v>
      </c>
      <c r="E112" s="9" t="s">
        <v>399</v>
      </c>
      <c r="F112" s="9" t="s">
        <v>400</v>
      </c>
      <c r="G112" s="9" t="s">
        <v>416</v>
      </c>
      <c r="H112" s="9">
        <v>76</v>
      </c>
      <c r="I112" s="9">
        <f t="shared" si="3"/>
        <v>38</v>
      </c>
      <c r="J112" s="9">
        <v>82.67</v>
      </c>
      <c r="K112" s="9">
        <f t="shared" si="4"/>
        <v>41.335</v>
      </c>
      <c r="L112" s="9">
        <f t="shared" si="5"/>
        <v>79.335</v>
      </c>
    </row>
    <row r="113" s="3" customFormat="1" customHeight="1" spans="1:12">
      <c r="A113" s="8" t="s">
        <v>417</v>
      </c>
      <c r="B113" s="9" t="s">
        <v>418</v>
      </c>
      <c r="C113" s="9" t="s">
        <v>15</v>
      </c>
      <c r="D113" s="9" t="s">
        <v>399</v>
      </c>
      <c r="E113" s="9" t="s">
        <v>399</v>
      </c>
      <c r="F113" s="9" t="s">
        <v>400</v>
      </c>
      <c r="G113" s="9" t="s">
        <v>419</v>
      </c>
      <c r="H113" s="9">
        <v>75.6</v>
      </c>
      <c r="I113" s="9">
        <f t="shared" si="3"/>
        <v>37.8</v>
      </c>
      <c r="J113" s="9">
        <v>82.67</v>
      </c>
      <c r="K113" s="9">
        <f t="shared" si="4"/>
        <v>41.335</v>
      </c>
      <c r="L113" s="9">
        <f t="shared" si="5"/>
        <v>79.135</v>
      </c>
    </row>
    <row r="114" s="3" customFormat="1" customHeight="1" spans="1:12">
      <c r="A114" s="8" t="s">
        <v>420</v>
      </c>
      <c r="B114" s="9" t="s">
        <v>421</v>
      </c>
      <c r="C114" s="9" t="s">
        <v>15</v>
      </c>
      <c r="D114" s="9" t="s">
        <v>399</v>
      </c>
      <c r="E114" s="9" t="s">
        <v>399</v>
      </c>
      <c r="F114" s="9" t="s">
        <v>400</v>
      </c>
      <c r="G114" s="9" t="s">
        <v>422</v>
      </c>
      <c r="H114" s="9">
        <v>76.7</v>
      </c>
      <c r="I114" s="9">
        <f t="shared" si="3"/>
        <v>38.35</v>
      </c>
      <c r="J114" s="9">
        <v>80</v>
      </c>
      <c r="K114" s="9">
        <f t="shared" si="4"/>
        <v>40</v>
      </c>
      <c r="L114" s="9">
        <f t="shared" si="5"/>
        <v>78.35</v>
      </c>
    </row>
    <row r="115" s="3" customFormat="1" customHeight="1" spans="1:12">
      <c r="A115" s="8" t="s">
        <v>423</v>
      </c>
      <c r="B115" s="9" t="s">
        <v>49</v>
      </c>
      <c r="C115" s="9" t="s">
        <v>15</v>
      </c>
      <c r="D115" s="9" t="s">
        <v>399</v>
      </c>
      <c r="E115" s="9" t="s">
        <v>399</v>
      </c>
      <c r="F115" s="9" t="s">
        <v>400</v>
      </c>
      <c r="G115" s="9" t="s">
        <v>424</v>
      </c>
      <c r="H115" s="9">
        <v>71.7</v>
      </c>
      <c r="I115" s="9">
        <f t="shared" si="3"/>
        <v>35.85</v>
      </c>
      <c r="J115" s="9"/>
      <c r="K115" s="9">
        <f t="shared" si="4"/>
        <v>0</v>
      </c>
      <c r="L115" s="9">
        <f t="shared" si="5"/>
        <v>35.85</v>
      </c>
    </row>
    <row r="116" s="3" customFormat="1" customHeight="1" spans="1:12">
      <c r="A116" s="8" t="s">
        <v>425</v>
      </c>
      <c r="B116" s="9" t="s">
        <v>426</v>
      </c>
      <c r="C116" s="9" t="s">
        <v>15</v>
      </c>
      <c r="D116" s="9" t="s">
        <v>399</v>
      </c>
      <c r="E116" s="9" t="s">
        <v>399</v>
      </c>
      <c r="F116" s="9" t="s">
        <v>427</v>
      </c>
      <c r="G116" s="9" t="s">
        <v>428</v>
      </c>
      <c r="H116" s="9">
        <v>83</v>
      </c>
      <c r="I116" s="9">
        <f t="shared" si="3"/>
        <v>41.5</v>
      </c>
      <c r="J116" s="9">
        <v>82.33</v>
      </c>
      <c r="K116" s="9">
        <f t="shared" si="4"/>
        <v>41.165</v>
      </c>
      <c r="L116" s="9">
        <f t="shared" si="5"/>
        <v>82.665</v>
      </c>
    </row>
    <row r="117" s="3" customFormat="1" customHeight="1" spans="1:12">
      <c r="A117" s="8" t="s">
        <v>429</v>
      </c>
      <c r="B117" s="9" t="s">
        <v>430</v>
      </c>
      <c r="C117" s="9" t="s">
        <v>23</v>
      </c>
      <c r="D117" s="9" t="s">
        <v>399</v>
      </c>
      <c r="E117" s="9" t="s">
        <v>399</v>
      </c>
      <c r="F117" s="9" t="s">
        <v>427</v>
      </c>
      <c r="G117" s="9" t="s">
        <v>431</v>
      </c>
      <c r="H117" s="9">
        <v>72.7</v>
      </c>
      <c r="I117" s="9">
        <f t="shared" si="3"/>
        <v>36.35</v>
      </c>
      <c r="J117" s="9">
        <v>81</v>
      </c>
      <c r="K117" s="9">
        <f t="shared" si="4"/>
        <v>40.5</v>
      </c>
      <c r="L117" s="9">
        <f t="shared" si="5"/>
        <v>76.85</v>
      </c>
    </row>
    <row r="118" s="3" customFormat="1" customHeight="1" spans="1:12">
      <c r="A118" s="8" t="s">
        <v>432</v>
      </c>
      <c r="B118" s="9" t="s">
        <v>433</v>
      </c>
      <c r="C118" s="9" t="s">
        <v>23</v>
      </c>
      <c r="D118" s="9" t="s">
        <v>399</v>
      </c>
      <c r="E118" s="9" t="s">
        <v>399</v>
      </c>
      <c r="F118" s="9" t="s">
        <v>427</v>
      </c>
      <c r="G118" s="9" t="s">
        <v>434</v>
      </c>
      <c r="H118" s="9">
        <v>74.6</v>
      </c>
      <c r="I118" s="9">
        <f t="shared" si="3"/>
        <v>37.3</v>
      </c>
      <c r="J118" s="9">
        <v>79</v>
      </c>
      <c r="K118" s="9">
        <f t="shared" si="4"/>
        <v>39.5</v>
      </c>
      <c r="L118" s="9">
        <f t="shared" si="5"/>
        <v>76.8</v>
      </c>
    </row>
    <row r="119" s="3" customFormat="1" customHeight="1" spans="1:12">
      <c r="A119" s="8" t="s">
        <v>435</v>
      </c>
      <c r="B119" s="9" t="s">
        <v>436</v>
      </c>
      <c r="C119" s="9" t="s">
        <v>23</v>
      </c>
      <c r="D119" s="9" t="s">
        <v>399</v>
      </c>
      <c r="E119" s="9" t="s">
        <v>399</v>
      </c>
      <c r="F119" s="9" t="s">
        <v>437</v>
      </c>
      <c r="G119" s="9" t="s">
        <v>438</v>
      </c>
      <c r="H119" s="9">
        <v>77</v>
      </c>
      <c r="I119" s="9">
        <f t="shared" si="3"/>
        <v>38.5</v>
      </c>
      <c r="J119" s="9">
        <v>85.2</v>
      </c>
      <c r="K119" s="9">
        <f t="shared" si="4"/>
        <v>42.6</v>
      </c>
      <c r="L119" s="9">
        <f t="shared" si="5"/>
        <v>81.1</v>
      </c>
    </row>
    <row r="120" s="3" customFormat="1" customHeight="1" spans="1:12">
      <c r="A120" s="8" t="s">
        <v>439</v>
      </c>
      <c r="B120" s="9" t="s">
        <v>440</v>
      </c>
      <c r="C120" s="9" t="s">
        <v>23</v>
      </c>
      <c r="D120" s="9" t="s">
        <v>399</v>
      </c>
      <c r="E120" s="9" t="s">
        <v>399</v>
      </c>
      <c r="F120" s="9" t="s">
        <v>437</v>
      </c>
      <c r="G120" s="9" t="s">
        <v>441</v>
      </c>
      <c r="H120" s="9">
        <v>72.5</v>
      </c>
      <c r="I120" s="9">
        <f t="shared" si="3"/>
        <v>36.25</v>
      </c>
      <c r="J120" s="9">
        <v>87.4</v>
      </c>
      <c r="K120" s="9">
        <f t="shared" si="4"/>
        <v>43.7</v>
      </c>
      <c r="L120" s="9">
        <f t="shared" si="5"/>
        <v>79.95</v>
      </c>
    </row>
    <row r="121" s="3" customFormat="1" customHeight="1" spans="1:12">
      <c r="A121" s="8" t="s">
        <v>442</v>
      </c>
      <c r="B121" s="9" t="s">
        <v>443</v>
      </c>
      <c r="C121" s="9" t="s">
        <v>23</v>
      </c>
      <c r="D121" s="9" t="s">
        <v>399</v>
      </c>
      <c r="E121" s="9" t="s">
        <v>399</v>
      </c>
      <c r="F121" s="9" t="s">
        <v>437</v>
      </c>
      <c r="G121" s="9" t="s">
        <v>444</v>
      </c>
      <c r="H121" s="9">
        <v>75.4</v>
      </c>
      <c r="I121" s="9">
        <f t="shared" si="3"/>
        <v>37.7</v>
      </c>
      <c r="J121" s="9">
        <v>82.8</v>
      </c>
      <c r="K121" s="9">
        <f t="shared" si="4"/>
        <v>41.4</v>
      </c>
      <c r="L121" s="9">
        <f t="shared" si="5"/>
        <v>79.1</v>
      </c>
    </row>
    <row r="122" s="3" customFormat="1" customHeight="1" spans="1:12">
      <c r="A122" s="8" t="s">
        <v>445</v>
      </c>
      <c r="B122" s="9" t="s">
        <v>446</v>
      </c>
      <c r="C122" s="9" t="s">
        <v>23</v>
      </c>
      <c r="D122" s="9" t="s">
        <v>399</v>
      </c>
      <c r="E122" s="9" t="s">
        <v>399</v>
      </c>
      <c r="F122" s="9" t="s">
        <v>437</v>
      </c>
      <c r="G122" s="9" t="s">
        <v>447</v>
      </c>
      <c r="H122" s="9">
        <v>72.7</v>
      </c>
      <c r="I122" s="9">
        <f t="shared" si="3"/>
        <v>36.35</v>
      </c>
      <c r="J122" s="9">
        <v>83.7</v>
      </c>
      <c r="K122" s="9">
        <f t="shared" si="4"/>
        <v>41.85</v>
      </c>
      <c r="L122" s="9">
        <f t="shared" si="5"/>
        <v>78.2</v>
      </c>
    </row>
    <row r="123" s="3" customFormat="1" customHeight="1" spans="1:12">
      <c r="A123" s="8" t="s">
        <v>448</v>
      </c>
      <c r="B123" s="9" t="s">
        <v>449</v>
      </c>
      <c r="C123" s="9" t="s">
        <v>23</v>
      </c>
      <c r="D123" s="9" t="s">
        <v>399</v>
      </c>
      <c r="E123" s="9" t="s">
        <v>399</v>
      </c>
      <c r="F123" s="9" t="s">
        <v>437</v>
      </c>
      <c r="G123" s="9" t="s">
        <v>450</v>
      </c>
      <c r="H123" s="9">
        <v>70.6</v>
      </c>
      <c r="I123" s="9">
        <f t="shared" si="3"/>
        <v>35.3</v>
      </c>
      <c r="J123" s="9">
        <v>81</v>
      </c>
      <c r="K123" s="9">
        <f t="shared" si="4"/>
        <v>40.5</v>
      </c>
      <c r="L123" s="9">
        <f t="shared" si="5"/>
        <v>75.8</v>
      </c>
    </row>
    <row r="124" s="3" customFormat="1" customHeight="1" spans="1:12">
      <c r="A124" s="8" t="s">
        <v>451</v>
      </c>
      <c r="B124" s="9" t="s">
        <v>452</v>
      </c>
      <c r="C124" s="9" t="s">
        <v>23</v>
      </c>
      <c r="D124" s="9" t="s">
        <v>399</v>
      </c>
      <c r="E124" s="9" t="s">
        <v>399</v>
      </c>
      <c r="F124" s="9" t="s">
        <v>437</v>
      </c>
      <c r="G124" s="9" t="s">
        <v>453</v>
      </c>
      <c r="H124" s="9">
        <v>69.5</v>
      </c>
      <c r="I124" s="9">
        <f t="shared" si="3"/>
        <v>34.75</v>
      </c>
      <c r="J124" s="9">
        <v>81.6</v>
      </c>
      <c r="K124" s="9">
        <f t="shared" si="4"/>
        <v>40.8</v>
      </c>
      <c r="L124" s="9">
        <f t="shared" si="5"/>
        <v>75.55</v>
      </c>
    </row>
    <row r="125" s="3" customFormat="1" customHeight="1" spans="1:12">
      <c r="A125" s="8" t="s">
        <v>454</v>
      </c>
      <c r="B125" s="9" t="s">
        <v>455</v>
      </c>
      <c r="C125" s="9" t="s">
        <v>15</v>
      </c>
      <c r="D125" s="9" t="s">
        <v>399</v>
      </c>
      <c r="E125" s="9" t="s">
        <v>399</v>
      </c>
      <c r="F125" s="9" t="s">
        <v>437</v>
      </c>
      <c r="G125" s="9" t="s">
        <v>456</v>
      </c>
      <c r="H125" s="9">
        <v>70.8</v>
      </c>
      <c r="I125" s="9">
        <f t="shared" si="3"/>
        <v>35.4</v>
      </c>
      <c r="J125" s="9">
        <v>80</v>
      </c>
      <c r="K125" s="9">
        <f t="shared" si="4"/>
        <v>40</v>
      </c>
      <c r="L125" s="9">
        <f t="shared" si="5"/>
        <v>75.4</v>
      </c>
    </row>
    <row r="126" s="3" customFormat="1" customHeight="1" spans="1:12">
      <c r="A126" s="8" t="s">
        <v>457</v>
      </c>
      <c r="B126" s="9" t="s">
        <v>458</v>
      </c>
      <c r="C126" s="9" t="s">
        <v>23</v>
      </c>
      <c r="D126" s="9" t="s">
        <v>399</v>
      </c>
      <c r="E126" s="9" t="s">
        <v>399</v>
      </c>
      <c r="F126" s="9" t="s">
        <v>437</v>
      </c>
      <c r="G126" s="9" t="s">
        <v>459</v>
      </c>
      <c r="H126" s="9">
        <v>69.8</v>
      </c>
      <c r="I126" s="9">
        <f t="shared" si="3"/>
        <v>34.9</v>
      </c>
      <c r="J126" s="9">
        <v>79.8</v>
      </c>
      <c r="K126" s="9">
        <f t="shared" si="4"/>
        <v>39.9</v>
      </c>
      <c r="L126" s="9">
        <f t="shared" si="5"/>
        <v>74.8</v>
      </c>
    </row>
    <row r="127" s="3" customFormat="1" customHeight="1" spans="1:12">
      <c r="A127" s="8" t="s">
        <v>460</v>
      </c>
      <c r="B127" s="9" t="s">
        <v>461</v>
      </c>
      <c r="C127" s="9" t="s">
        <v>23</v>
      </c>
      <c r="D127" s="9" t="s">
        <v>399</v>
      </c>
      <c r="E127" s="9" t="s">
        <v>399</v>
      </c>
      <c r="F127" s="9" t="s">
        <v>437</v>
      </c>
      <c r="G127" s="9" t="s">
        <v>462</v>
      </c>
      <c r="H127" s="9">
        <v>69</v>
      </c>
      <c r="I127" s="9">
        <f t="shared" si="3"/>
        <v>34.5</v>
      </c>
      <c r="J127" s="9">
        <v>78.4</v>
      </c>
      <c r="K127" s="9">
        <f t="shared" si="4"/>
        <v>39.2</v>
      </c>
      <c r="L127" s="9">
        <f t="shared" si="5"/>
        <v>73.7</v>
      </c>
    </row>
    <row r="128" s="3" customFormat="1" customHeight="1" spans="1:12">
      <c r="A128" s="8" t="s">
        <v>463</v>
      </c>
      <c r="B128" s="9" t="s">
        <v>464</v>
      </c>
      <c r="C128" s="9" t="s">
        <v>23</v>
      </c>
      <c r="D128" s="9" t="s">
        <v>399</v>
      </c>
      <c r="E128" s="9" t="s">
        <v>399</v>
      </c>
      <c r="F128" s="9" t="s">
        <v>437</v>
      </c>
      <c r="G128" s="9" t="s">
        <v>465</v>
      </c>
      <c r="H128" s="9">
        <v>71.3</v>
      </c>
      <c r="I128" s="9">
        <f t="shared" si="3"/>
        <v>35.65</v>
      </c>
      <c r="J128" s="9">
        <v>70.6</v>
      </c>
      <c r="K128" s="9">
        <f t="shared" si="4"/>
        <v>35.3</v>
      </c>
      <c r="L128" s="9">
        <f t="shared" si="5"/>
        <v>70.95</v>
      </c>
    </row>
    <row r="129" s="3" customFormat="1" customHeight="1" spans="1:12">
      <c r="A129" s="8" t="s">
        <v>466</v>
      </c>
      <c r="B129" s="9" t="s">
        <v>467</v>
      </c>
      <c r="C129" s="9" t="s">
        <v>23</v>
      </c>
      <c r="D129" s="9" t="s">
        <v>399</v>
      </c>
      <c r="E129" s="9" t="s">
        <v>399</v>
      </c>
      <c r="F129" s="9" t="s">
        <v>437</v>
      </c>
      <c r="G129" s="9" t="s">
        <v>468</v>
      </c>
      <c r="H129" s="9">
        <v>74.8</v>
      </c>
      <c r="I129" s="9">
        <f t="shared" si="3"/>
        <v>37.4</v>
      </c>
      <c r="J129" s="9"/>
      <c r="K129" s="9">
        <f t="shared" si="4"/>
        <v>0</v>
      </c>
      <c r="L129" s="9">
        <f t="shared" si="5"/>
        <v>37.4</v>
      </c>
    </row>
    <row r="130" s="3" customFormat="1" customHeight="1" spans="1:12">
      <c r="A130" s="8" t="s">
        <v>469</v>
      </c>
      <c r="B130" s="9" t="s">
        <v>470</v>
      </c>
      <c r="C130" s="9" t="s">
        <v>23</v>
      </c>
      <c r="D130" s="9" t="s">
        <v>399</v>
      </c>
      <c r="E130" s="9" t="s">
        <v>399</v>
      </c>
      <c r="F130" s="9" t="s">
        <v>437</v>
      </c>
      <c r="G130" s="9" t="s">
        <v>471</v>
      </c>
      <c r="H130" s="9">
        <v>70.4</v>
      </c>
      <c r="I130" s="9">
        <f t="shared" si="3"/>
        <v>35.2</v>
      </c>
      <c r="J130" s="9"/>
      <c r="K130" s="9">
        <f t="shared" si="4"/>
        <v>0</v>
      </c>
      <c r="L130" s="9">
        <f t="shared" si="5"/>
        <v>35.2</v>
      </c>
    </row>
    <row r="131" s="3" customFormat="1" customHeight="1" spans="1:12">
      <c r="A131" s="8" t="s">
        <v>472</v>
      </c>
      <c r="B131" s="9" t="s">
        <v>473</v>
      </c>
      <c r="C131" s="9" t="s">
        <v>15</v>
      </c>
      <c r="D131" s="9" t="s">
        <v>474</v>
      </c>
      <c r="E131" s="9" t="s">
        <v>475</v>
      </c>
      <c r="F131" s="9" t="s">
        <v>476</v>
      </c>
      <c r="G131" s="9" t="s">
        <v>477</v>
      </c>
      <c r="H131" s="9">
        <v>85.9</v>
      </c>
      <c r="I131" s="9">
        <f t="shared" ref="I131:I194" si="6">H131*0.5</f>
        <v>42.95</v>
      </c>
      <c r="J131" s="9">
        <v>83.33</v>
      </c>
      <c r="K131" s="9">
        <f t="shared" ref="K131:K194" si="7">J131*0.5</f>
        <v>41.665</v>
      </c>
      <c r="L131" s="9">
        <f t="shared" ref="L131:L194" si="8">I131+K131</f>
        <v>84.615</v>
      </c>
    </row>
    <row r="132" s="3" customFormat="1" customHeight="1" spans="1:12">
      <c r="A132" s="8" t="s">
        <v>478</v>
      </c>
      <c r="B132" s="9" t="s">
        <v>479</v>
      </c>
      <c r="C132" s="9" t="s">
        <v>23</v>
      </c>
      <c r="D132" s="9" t="s">
        <v>474</v>
      </c>
      <c r="E132" s="9" t="s">
        <v>475</v>
      </c>
      <c r="F132" s="9" t="s">
        <v>476</v>
      </c>
      <c r="G132" s="9" t="s">
        <v>480</v>
      </c>
      <c r="H132" s="9">
        <v>83.5</v>
      </c>
      <c r="I132" s="9">
        <f t="shared" si="6"/>
        <v>41.75</v>
      </c>
      <c r="J132" s="9">
        <v>85.33</v>
      </c>
      <c r="K132" s="9">
        <f t="shared" si="7"/>
        <v>42.665</v>
      </c>
      <c r="L132" s="9">
        <f t="shared" si="8"/>
        <v>84.415</v>
      </c>
    </row>
    <row r="133" s="3" customFormat="1" customHeight="1" spans="1:12">
      <c r="A133" s="8" t="s">
        <v>481</v>
      </c>
      <c r="B133" s="9" t="s">
        <v>482</v>
      </c>
      <c r="C133" s="9" t="s">
        <v>23</v>
      </c>
      <c r="D133" s="9" t="s">
        <v>474</v>
      </c>
      <c r="E133" s="9" t="s">
        <v>475</v>
      </c>
      <c r="F133" s="9" t="s">
        <v>476</v>
      </c>
      <c r="G133" s="9" t="s">
        <v>483</v>
      </c>
      <c r="H133" s="9">
        <v>83.1</v>
      </c>
      <c r="I133" s="9">
        <f t="shared" si="6"/>
        <v>41.55</v>
      </c>
      <c r="J133" s="9">
        <v>83</v>
      </c>
      <c r="K133" s="9">
        <f t="shared" si="7"/>
        <v>41.5</v>
      </c>
      <c r="L133" s="9">
        <f t="shared" si="8"/>
        <v>83.05</v>
      </c>
    </row>
    <row r="134" s="3" customFormat="1" customHeight="1" spans="1:12">
      <c r="A134" s="8" t="s">
        <v>484</v>
      </c>
      <c r="B134" s="9" t="s">
        <v>485</v>
      </c>
      <c r="C134" s="9" t="s">
        <v>15</v>
      </c>
      <c r="D134" s="9" t="s">
        <v>474</v>
      </c>
      <c r="E134" s="9" t="s">
        <v>475</v>
      </c>
      <c r="F134" s="9" t="s">
        <v>486</v>
      </c>
      <c r="G134" s="9" t="s">
        <v>487</v>
      </c>
      <c r="H134" s="9">
        <v>79.8</v>
      </c>
      <c r="I134" s="9">
        <f t="shared" si="6"/>
        <v>39.9</v>
      </c>
      <c r="J134" s="9">
        <v>82.67</v>
      </c>
      <c r="K134" s="9">
        <f t="shared" si="7"/>
        <v>41.335</v>
      </c>
      <c r="L134" s="9">
        <f t="shared" si="8"/>
        <v>81.235</v>
      </c>
    </row>
    <row r="135" s="3" customFormat="1" customHeight="1" spans="1:12">
      <c r="A135" s="8" t="s">
        <v>488</v>
      </c>
      <c r="B135" s="9" t="s">
        <v>489</v>
      </c>
      <c r="C135" s="9" t="s">
        <v>15</v>
      </c>
      <c r="D135" s="9" t="s">
        <v>474</v>
      </c>
      <c r="E135" s="9" t="s">
        <v>475</v>
      </c>
      <c r="F135" s="9" t="s">
        <v>486</v>
      </c>
      <c r="G135" s="9" t="s">
        <v>490</v>
      </c>
      <c r="H135" s="9">
        <v>80.5</v>
      </c>
      <c r="I135" s="9">
        <f t="shared" si="6"/>
        <v>40.25</v>
      </c>
      <c r="J135" s="9">
        <v>81.67</v>
      </c>
      <c r="K135" s="9">
        <f t="shared" si="7"/>
        <v>40.835</v>
      </c>
      <c r="L135" s="9">
        <f t="shared" si="8"/>
        <v>81.085</v>
      </c>
    </row>
    <row r="136" s="3" customFormat="1" customHeight="1" spans="1:12">
      <c r="A136" s="8" t="s">
        <v>491</v>
      </c>
      <c r="B136" s="9" t="s">
        <v>492</v>
      </c>
      <c r="C136" s="9" t="s">
        <v>15</v>
      </c>
      <c r="D136" s="9" t="s">
        <v>474</v>
      </c>
      <c r="E136" s="9" t="s">
        <v>475</v>
      </c>
      <c r="F136" s="9" t="s">
        <v>486</v>
      </c>
      <c r="G136" s="9" t="s">
        <v>493</v>
      </c>
      <c r="H136" s="9">
        <v>79.8</v>
      </c>
      <c r="I136" s="9">
        <f t="shared" si="6"/>
        <v>39.9</v>
      </c>
      <c r="J136" s="9">
        <v>81.33</v>
      </c>
      <c r="K136" s="9">
        <f t="shared" si="7"/>
        <v>40.665</v>
      </c>
      <c r="L136" s="9">
        <f t="shared" si="8"/>
        <v>80.565</v>
      </c>
    </row>
    <row r="137" s="3" customFormat="1" customHeight="1" spans="1:12">
      <c r="A137" s="8" t="s">
        <v>494</v>
      </c>
      <c r="B137" s="9" t="s">
        <v>495</v>
      </c>
      <c r="C137" s="9" t="s">
        <v>15</v>
      </c>
      <c r="D137" s="9" t="s">
        <v>496</v>
      </c>
      <c r="E137" s="9" t="s">
        <v>497</v>
      </c>
      <c r="F137" s="9" t="s">
        <v>498</v>
      </c>
      <c r="G137" s="9" t="s">
        <v>499</v>
      </c>
      <c r="H137" s="9">
        <v>66.1</v>
      </c>
      <c r="I137" s="9">
        <f t="shared" si="6"/>
        <v>33.05</v>
      </c>
      <c r="J137" s="9">
        <v>82.33</v>
      </c>
      <c r="K137" s="9">
        <f t="shared" si="7"/>
        <v>41.165</v>
      </c>
      <c r="L137" s="9">
        <f t="shared" si="8"/>
        <v>74.215</v>
      </c>
    </row>
    <row r="138" s="3" customFormat="1" customHeight="1" spans="1:12">
      <c r="A138" s="8" t="s">
        <v>500</v>
      </c>
      <c r="B138" s="9" t="s">
        <v>501</v>
      </c>
      <c r="C138" s="9" t="s">
        <v>23</v>
      </c>
      <c r="D138" s="9" t="s">
        <v>496</v>
      </c>
      <c r="E138" s="9" t="s">
        <v>497</v>
      </c>
      <c r="F138" s="9" t="s">
        <v>498</v>
      </c>
      <c r="G138" s="9" t="s">
        <v>502</v>
      </c>
      <c r="H138" s="9">
        <v>64.2</v>
      </c>
      <c r="I138" s="9">
        <f t="shared" si="6"/>
        <v>32.1</v>
      </c>
      <c r="J138" s="9">
        <v>81</v>
      </c>
      <c r="K138" s="9">
        <f t="shared" si="7"/>
        <v>40.5</v>
      </c>
      <c r="L138" s="9">
        <f t="shared" si="8"/>
        <v>72.6</v>
      </c>
    </row>
    <row r="139" s="3" customFormat="1" customHeight="1" spans="1:12">
      <c r="A139" s="8" t="s">
        <v>503</v>
      </c>
      <c r="B139" s="9" t="s">
        <v>504</v>
      </c>
      <c r="C139" s="9" t="s">
        <v>23</v>
      </c>
      <c r="D139" s="9" t="s">
        <v>505</v>
      </c>
      <c r="E139" s="9" t="s">
        <v>506</v>
      </c>
      <c r="F139" s="9" t="s">
        <v>507</v>
      </c>
      <c r="G139" s="9" t="s">
        <v>508</v>
      </c>
      <c r="H139" s="9">
        <v>82.7</v>
      </c>
      <c r="I139" s="9">
        <f t="shared" si="6"/>
        <v>41.35</v>
      </c>
      <c r="J139" s="9">
        <v>83.33</v>
      </c>
      <c r="K139" s="9">
        <f t="shared" si="7"/>
        <v>41.665</v>
      </c>
      <c r="L139" s="9">
        <f t="shared" si="8"/>
        <v>83.015</v>
      </c>
    </row>
    <row r="140" s="3" customFormat="1" customHeight="1" spans="1:12">
      <c r="A140" s="8" t="s">
        <v>509</v>
      </c>
      <c r="B140" s="9" t="s">
        <v>510</v>
      </c>
      <c r="C140" s="9" t="s">
        <v>23</v>
      </c>
      <c r="D140" s="9" t="s">
        <v>505</v>
      </c>
      <c r="E140" s="9" t="s">
        <v>506</v>
      </c>
      <c r="F140" s="9" t="s">
        <v>507</v>
      </c>
      <c r="G140" s="9" t="s">
        <v>511</v>
      </c>
      <c r="H140" s="9">
        <v>75.4</v>
      </c>
      <c r="I140" s="9">
        <f t="shared" si="6"/>
        <v>37.7</v>
      </c>
      <c r="J140" s="9">
        <v>81</v>
      </c>
      <c r="K140" s="9">
        <f t="shared" si="7"/>
        <v>40.5</v>
      </c>
      <c r="L140" s="9">
        <f t="shared" si="8"/>
        <v>78.2</v>
      </c>
    </row>
    <row r="141" s="3" customFormat="1" customHeight="1" spans="1:12">
      <c r="A141" s="8" t="s">
        <v>512</v>
      </c>
      <c r="B141" s="9" t="s">
        <v>513</v>
      </c>
      <c r="C141" s="9" t="s">
        <v>15</v>
      </c>
      <c r="D141" s="9" t="s">
        <v>505</v>
      </c>
      <c r="E141" s="9" t="s">
        <v>506</v>
      </c>
      <c r="F141" s="9" t="s">
        <v>507</v>
      </c>
      <c r="G141" s="9" t="s">
        <v>514</v>
      </c>
      <c r="H141" s="9">
        <v>75.4</v>
      </c>
      <c r="I141" s="9">
        <f t="shared" si="6"/>
        <v>37.7</v>
      </c>
      <c r="J141" s="9">
        <v>78</v>
      </c>
      <c r="K141" s="9">
        <f t="shared" si="7"/>
        <v>39</v>
      </c>
      <c r="L141" s="9">
        <f t="shared" si="8"/>
        <v>76.7</v>
      </c>
    </row>
    <row r="142" s="3" customFormat="1" customHeight="1" spans="1:12">
      <c r="A142" s="8" t="s">
        <v>515</v>
      </c>
      <c r="B142" s="9" t="s">
        <v>516</v>
      </c>
      <c r="C142" s="9" t="s">
        <v>23</v>
      </c>
      <c r="D142" s="9" t="s">
        <v>505</v>
      </c>
      <c r="E142" s="9" t="s">
        <v>506</v>
      </c>
      <c r="F142" s="9" t="s">
        <v>517</v>
      </c>
      <c r="G142" s="9" t="s">
        <v>518</v>
      </c>
      <c r="H142" s="9">
        <v>78.5</v>
      </c>
      <c r="I142" s="9">
        <f t="shared" si="6"/>
        <v>39.25</v>
      </c>
      <c r="J142" s="9">
        <v>83.67</v>
      </c>
      <c r="K142" s="9">
        <f t="shared" si="7"/>
        <v>41.835</v>
      </c>
      <c r="L142" s="9">
        <f t="shared" si="8"/>
        <v>81.085</v>
      </c>
    </row>
    <row r="143" s="3" customFormat="1" customHeight="1" spans="1:12">
      <c r="A143" s="8" t="s">
        <v>519</v>
      </c>
      <c r="B143" s="9" t="s">
        <v>520</v>
      </c>
      <c r="C143" s="9" t="s">
        <v>15</v>
      </c>
      <c r="D143" s="9" t="s">
        <v>505</v>
      </c>
      <c r="E143" s="9" t="s">
        <v>506</v>
      </c>
      <c r="F143" s="9" t="s">
        <v>517</v>
      </c>
      <c r="G143" s="9" t="s">
        <v>521</v>
      </c>
      <c r="H143" s="9">
        <v>76.6</v>
      </c>
      <c r="I143" s="9">
        <f t="shared" si="6"/>
        <v>38.3</v>
      </c>
      <c r="J143" s="9">
        <v>82.33</v>
      </c>
      <c r="K143" s="9">
        <f t="shared" si="7"/>
        <v>41.165</v>
      </c>
      <c r="L143" s="9">
        <f t="shared" si="8"/>
        <v>79.465</v>
      </c>
    </row>
    <row r="144" s="3" customFormat="1" customHeight="1" spans="1:12">
      <c r="A144" s="8" t="s">
        <v>522</v>
      </c>
      <c r="B144" s="9" t="s">
        <v>523</v>
      </c>
      <c r="C144" s="9" t="s">
        <v>15</v>
      </c>
      <c r="D144" s="9" t="s">
        <v>505</v>
      </c>
      <c r="E144" s="9" t="s">
        <v>506</v>
      </c>
      <c r="F144" s="9" t="s">
        <v>517</v>
      </c>
      <c r="G144" s="9" t="s">
        <v>524</v>
      </c>
      <c r="H144" s="9">
        <v>71.9</v>
      </c>
      <c r="I144" s="9">
        <f t="shared" si="6"/>
        <v>35.95</v>
      </c>
      <c r="J144" s="9">
        <v>78.67</v>
      </c>
      <c r="K144" s="9">
        <f t="shared" si="7"/>
        <v>39.335</v>
      </c>
      <c r="L144" s="9">
        <f t="shared" si="8"/>
        <v>75.285</v>
      </c>
    </row>
    <row r="145" s="3" customFormat="1" customHeight="1" spans="1:12">
      <c r="A145" s="8" t="s">
        <v>525</v>
      </c>
      <c r="B145" s="9" t="s">
        <v>526</v>
      </c>
      <c r="C145" s="9" t="s">
        <v>23</v>
      </c>
      <c r="D145" s="9" t="s">
        <v>505</v>
      </c>
      <c r="E145" s="9" t="s">
        <v>527</v>
      </c>
      <c r="F145" s="9" t="s">
        <v>528</v>
      </c>
      <c r="G145" s="9" t="s">
        <v>529</v>
      </c>
      <c r="H145" s="9">
        <v>78</v>
      </c>
      <c r="I145" s="9">
        <f t="shared" si="6"/>
        <v>39</v>
      </c>
      <c r="J145" s="9">
        <v>82.67</v>
      </c>
      <c r="K145" s="9">
        <f t="shared" si="7"/>
        <v>41.335</v>
      </c>
      <c r="L145" s="9">
        <f t="shared" si="8"/>
        <v>80.335</v>
      </c>
    </row>
    <row r="146" s="3" customFormat="1" customHeight="1" spans="1:12">
      <c r="A146" s="8" t="s">
        <v>530</v>
      </c>
      <c r="B146" s="9" t="s">
        <v>531</v>
      </c>
      <c r="C146" s="9" t="s">
        <v>23</v>
      </c>
      <c r="D146" s="9" t="s">
        <v>505</v>
      </c>
      <c r="E146" s="9" t="s">
        <v>527</v>
      </c>
      <c r="F146" s="9" t="s">
        <v>528</v>
      </c>
      <c r="G146" s="9" t="s">
        <v>532</v>
      </c>
      <c r="H146" s="9">
        <v>73.4</v>
      </c>
      <c r="I146" s="9">
        <f t="shared" si="6"/>
        <v>36.7</v>
      </c>
      <c r="J146" s="9">
        <v>83</v>
      </c>
      <c r="K146" s="9">
        <f t="shared" si="7"/>
        <v>41.5</v>
      </c>
      <c r="L146" s="9">
        <f t="shared" si="8"/>
        <v>78.2</v>
      </c>
    </row>
    <row r="147" s="3" customFormat="1" customHeight="1" spans="1:12">
      <c r="A147" s="8" t="s">
        <v>533</v>
      </c>
      <c r="B147" s="9" t="s">
        <v>534</v>
      </c>
      <c r="C147" s="9" t="s">
        <v>23</v>
      </c>
      <c r="D147" s="9" t="s">
        <v>505</v>
      </c>
      <c r="E147" s="9" t="s">
        <v>527</v>
      </c>
      <c r="F147" s="9" t="s">
        <v>528</v>
      </c>
      <c r="G147" s="9" t="s">
        <v>535</v>
      </c>
      <c r="H147" s="9">
        <v>71.2</v>
      </c>
      <c r="I147" s="9">
        <f t="shared" si="6"/>
        <v>35.6</v>
      </c>
      <c r="J147" s="9">
        <v>82.33</v>
      </c>
      <c r="K147" s="9">
        <f t="shared" si="7"/>
        <v>41.165</v>
      </c>
      <c r="L147" s="9">
        <f t="shared" si="8"/>
        <v>76.765</v>
      </c>
    </row>
    <row r="148" s="3" customFormat="1" customHeight="1" spans="1:12">
      <c r="A148" s="8" t="s">
        <v>536</v>
      </c>
      <c r="B148" s="9" t="s">
        <v>537</v>
      </c>
      <c r="C148" s="9" t="s">
        <v>15</v>
      </c>
      <c r="D148" s="9" t="s">
        <v>505</v>
      </c>
      <c r="E148" s="9" t="s">
        <v>527</v>
      </c>
      <c r="F148" s="9" t="s">
        <v>528</v>
      </c>
      <c r="G148" s="9" t="s">
        <v>538</v>
      </c>
      <c r="H148" s="9">
        <v>61.9</v>
      </c>
      <c r="I148" s="9">
        <f t="shared" si="6"/>
        <v>30.95</v>
      </c>
      <c r="J148" s="9">
        <v>78</v>
      </c>
      <c r="K148" s="9">
        <f t="shared" si="7"/>
        <v>39</v>
      </c>
      <c r="L148" s="9">
        <f t="shared" si="8"/>
        <v>69.95</v>
      </c>
    </row>
    <row r="149" s="3" customFormat="1" customHeight="1" spans="1:12">
      <c r="A149" s="8" t="s">
        <v>539</v>
      </c>
      <c r="B149" s="9" t="s">
        <v>540</v>
      </c>
      <c r="C149" s="9" t="s">
        <v>15</v>
      </c>
      <c r="D149" s="9" t="s">
        <v>505</v>
      </c>
      <c r="E149" s="9" t="s">
        <v>527</v>
      </c>
      <c r="F149" s="9" t="s">
        <v>528</v>
      </c>
      <c r="G149" s="9" t="s">
        <v>541</v>
      </c>
      <c r="H149" s="9">
        <v>55.1</v>
      </c>
      <c r="I149" s="9">
        <f t="shared" si="6"/>
        <v>27.55</v>
      </c>
      <c r="J149" s="9">
        <v>78</v>
      </c>
      <c r="K149" s="9">
        <f t="shared" si="7"/>
        <v>39</v>
      </c>
      <c r="L149" s="9">
        <f t="shared" si="8"/>
        <v>66.55</v>
      </c>
    </row>
    <row r="150" s="3" customFormat="1" customHeight="1" spans="1:12">
      <c r="A150" s="8" t="s">
        <v>542</v>
      </c>
      <c r="B150" s="9" t="s">
        <v>543</v>
      </c>
      <c r="C150" s="9" t="s">
        <v>23</v>
      </c>
      <c r="D150" s="9" t="s">
        <v>505</v>
      </c>
      <c r="E150" s="9" t="s">
        <v>544</v>
      </c>
      <c r="F150" s="9" t="s">
        <v>545</v>
      </c>
      <c r="G150" s="9" t="s">
        <v>546</v>
      </c>
      <c r="H150" s="9">
        <v>81.1</v>
      </c>
      <c r="I150" s="9">
        <f t="shared" si="6"/>
        <v>40.55</v>
      </c>
      <c r="J150" s="9">
        <v>82.33</v>
      </c>
      <c r="K150" s="9">
        <f t="shared" si="7"/>
        <v>41.165</v>
      </c>
      <c r="L150" s="9">
        <f t="shared" si="8"/>
        <v>81.715</v>
      </c>
    </row>
    <row r="151" s="3" customFormat="1" customHeight="1" spans="1:12">
      <c r="A151" s="8" t="s">
        <v>547</v>
      </c>
      <c r="B151" s="9" t="s">
        <v>548</v>
      </c>
      <c r="C151" s="9" t="s">
        <v>23</v>
      </c>
      <c r="D151" s="9" t="s">
        <v>505</v>
      </c>
      <c r="E151" s="9" t="s">
        <v>544</v>
      </c>
      <c r="F151" s="9" t="s">
        <v>545</v>
      </c>
      <c r="G151" s="9" t="s">
        <v>549</v>
      </c>
      <c r="H151" s="9">
        <v>81.3</v>
      </c>
      <c r="I151" s="9">
        <f t="shared" si="6"/>
        <v>40.65</v>
      </c>
      <c r="J151" s="9">
        <v>81.67</v>
      </c>
      <c r="K151" s="9">
        <f t="shared" si="7"/>
        <v>40.835</v>
      </c>
      <c r="L151" s="9">
        <f t="shared" si="8"/>
        <v>81.485</v>
      </c>
    </row>
    <row r="152" s="3" customFormat="1" customHeight="1" spans="1:12">
      <c r="A152" s="8" t="s">
        <v>550</v>
      </c>
      <c r="B152" s="9" t="s">
        <v>551</v>
      </c>
      <c r="C152" s="9" t="s">
        <v>23</v>
      </c>
      <c r="D152" s="9" t="s">
        <v>505</v>
      </c>
      <c r="E152" s="9" t="s">
        <v>544</v>
      </c>
      <c r="F152" s="9" t="s">
        <v>545</v>
      </c>
      <c r="G152" s="9" t="s">
        <v>552</v>
      </c>
      <c r="H152" s="9">
        <v>78.6</v>
      </c>
      <c r="I152" s="9">
        <f t="shared" si="6"/>
        <v>39.3</v>
      </c>
      <c r="J152" s="9">
        <v>80.67</v>
      </c>
      <c r="K152" s="9">
        <f t="shared" si="7"/>
        <v>40.335</v>
      </c>
      <c r="L152" s="9">
        <f t="shared" si="8"/>
        <v>79.635</v>
      </c>
    </row>
    <row r="153" s="3" customFormat="1" customHeight="1" spans="1:12">
      <c r="A153" s="8" t="s">
        <v>553</v>
      </c>
      <c r="B153" s="9" t="s">
        <v>554</v>
      </c>
      <c r="C153" s="9" t="s">
        <v>15</v>
      </c>
      <c r="D153" s="9" t="s">
        <v>505</v>
      </c>
      <c r="E153" s="9" t="s">
        <v>544</v>
      </c>
      <c r="F153" s="9" t="s">
        <v>545</v>
      </c>
      <c r="G153" s="9" t="s">
        <v>555</v>
      </c>
      <c r="H153" s="9">
        <v>77.7</v>
      </c>
      <c r="I153" s="9">
        <f t="shared" si="6"/>
        <v>38.85</v>
      </c>
      <c r="J153" s="9">
        <v>81.33</v>
      </c>
      <c r="K153" s="9">
        <f t="shared" si="7"/>
        <v>40.665</v>
      </c>
      <c r="L153" s="9">
        <f t="shared" si="8"/>
        <v>79.515</v>
      </c>
    </row>
    <row r="154" s="3" customFormat="1" customHeight="1" spans="1:12">
      <c r="A154" s="8" t="s">
        <v>556</v>
      </c>
      <c r="B154" s="9" t="s">
        <v>557</v>
      </c>
      <c r="C154" s="9" t="s">
        <v>23</v>
      </c>
      <c r="D154" s="9" t="s">
        <v>505</v>
      </c>
      <c r="E154" s="9" t="s">
        <v>544</v>
      </c>
      <c r="F154" s="9" t="s">
        <v>545</v>
      </c>
      <c r="G154" s="9" t="s">
        <v>558</v>
      </c>
      <c r="H154" s="9">
        <v>77.6</v>
      </c>
      <c r="I154" s="9">
        <f t="shared" si="6"/>
        <v>38.8</v>
      </c>
      <c r="J154" s="9">
        <v>81</v>
      </c>
      <c r="K154" s="9">
        <f t="shared" si="7"/>
        <v>40.5</v>
      </c>
      <c r="L154" s="9">
        <f t="shared" si="8"/>
        <v>79.3</v>
      </c>
    </row>
    <row r="155" s="3" customFormat="1" customHeight="1" spans="1:12">
      <c r="A155" s="8" t="s">
        <v>559</v>
      </c>
      <c r="B155" s="14" t="s">
        <v>560</v>
      </c>
      <c r="C155" s="14" t="s">
        <v>23</v>
      </c>
      <c r="D155" s="14" t="s">
        <v>505</v>
      </c>
      <c r="E155" s="14" t="s">
        <v>544</v>
      </c>
      <c r="F155" s="14" t="s">
        <v>545</v>
      </c>
      <c r="G155" s="14" t="s">
        <v>561</v>
      </c>
      <c r="H155" s="14">
        <v>61.6</v>
      </c>
      <c r="I155" s="9">
        <f t="shared" si="6"/>
        <v>30.8</v>
      </c>
      <c r="J155" s="9">
        <v>76.67</v>
      </c>
      <c r="K155" s="9">
        <f t="shared" si="7"/>
        <v>38.335</v>
      </c>
      <c r="L155" s="9">
        <f t="shared" si="8"/>
        <v>69.135</v>
      </c>
    </row>
    <row r="156" s="3" customFormat="1" customHeight="1" spans="1:12">
      <c r="A156" s="8" t="s">
        <v>562</v>
      </c>
      <c r="B156" s="9" t="s">
        <v>563</v>
      </c>
      <c r="C156" s="9" t="s">
        <v>23</v>
      </c>
      <c r="D156" s="9" t="s">
        <v>564</v>
      </c>
      <c r="E156" s="9" t="s">
        <v>565</v>
      </c>
      <c r="F156" s="9" t="s">
        <v>566</v>
      </c>
      <c r="G156" s="9" t="s">
        <v>567</v>
      </c>
      <c r="H156" s="9">
        <v>81.1</v>
      </c>
      <c r="I156" s="9">
        <f t="shared" si="6"/>
        <v>40.55</v>
      </c>
      <c r="J156" s="9">
        <v>85.67</v>
      </c>
      <c r="K156" s="9">
        <f t="shared" si="7"/>
        <v>42.835</v>
      </c>
      <c r="L156" s="9">
        <f t="shared" si="8"/>
        <v>83.385</v>
      </c>
    </row>
    <row r="157" s="3" customFormat="1" customHeight="1" spans="1:12">
      <c r="A157" s="8" t="s">
        <v>568</v>
      </c>
      <c r="B157" s="9" t="s">
        <v>569</v>
      </c>
      <c r="C157" s="9" t="s">
        <v>23</v>
      </c>
      <c r="D157" s="9" t="s">
        <v>564</v>
      </c>
      <c r="E157" s="9" t="s">
        <v>565</v>
      </c>
      <c r="F157" s="9" t="s">
        <v>566</v>
      </c>
      <c r="G157" s="9" t="s">
        <v>570</v>
      </c>
      <c r="H157" s="9">
        <v>82.2</v>
      </c>
      <c r="I157" s="9">
        <f t="shared" si="6"/>
        <v>41.1</v>
      </c>
      <c r="J157" s="9">
        <v>83.33</v>
      </c>
      <c r="K157" s="9">
        <f t="shared" si="7"/>
        <v>41.665</v>
      </c>
      <c r="L157" s="9">
        <f t="shared" si="8"/>
        <v>82.765</v>
      </c>
    </row>
    <row r="158" s="3" customFormat="1" customHeight="1" spans="1:12">
      <c r="A158" s="8" t="s">
        <v>571</v>
      </c>
      <c r="B158" s="9" t="s">
        <v>572</v>
      </c>
      <c r="C158" s="9" t="s">
        <v>23</v>
      </c>
      <c r="D158" s="9" t="s">
        <v>564</v>
      </c>
      <c r="E158" s="9" t="s">
        <v>565</v>
      </c>
      <c r="F158" s="9" t="s">
        <v>566</v>
      </c>
      <c r="G158" s="9" t="s">
        <v>573</v>
      </c>
      <c r="H158" s="9">
        <v>83.2</v>
      </c>
      <c r="I158" s="9">
        <f t="shared" si="6"/>
        <v>41.6</v>
      </c>
      <c r="J158" s="9">
        <v>79.67</v>
      </c>
      <c r="K158" s="9">
        <f t="shared" si="7"/>
        <v>39.835</v>
      </c>
      <c r="L158" s="9">
        <f t="shared" si="8"/>
        <v>81.435</v>
      </c>
    </row>
    <row r="159" s="3" customFormat="1" customHeight="1" spans="1:12">
      <c r="A159" s="8" t="s">
        <v>574</v>
      </c>
      <c r="B159" s="9" t="s">
        <v>575</v>
      </c>
      <c r="C159" s="9" t="s">
        <v>23</v>
      </c>
      <c r="D159" s="9" t="s">
        <v>564</v>
      </c>
      <c r="E159" s="9" t="s">
        <v>565</v>
      </c>
      <c r="F159" s="9" t="s">
        <v>576</v>
      </c>
      <c r="G159" s="9" t="s">
        <v>577</v>
      </c>
      <c r="H159" s="9">
        <v>85.8</v>
      </c>
      <c r="I159" s="9">
        <f t="shared" si="6"/>
        <v>42.9</v>
      </c>
      <c r="J159" s="9">
        <v>88</v>
      </c>
      <c r="K159" s="9">
        <f t="shared" si="7"/>
        <v>44</v>
      </c>
      <c r="L159" s="9">
        <f t="shared" si="8"/>
        <v>86.9</v>
      </c>
    </row>
    <row r="160" s="3" customFormat="1" customHeight="1" spans="1:12">
      <c r="A160" s="8" t="s">
        <v>578</v>
      </c>
      <c r="B160" s="9" t="s">
        <v>579</v>
      </c>
      <c r="C160" s="9" t="s">
        <v>15</v>
      </c>
      <c r="D160" s="9" t="s">
        <v>564</v>
      </c>
      <c r="E160" s="9" t="s">
        <v>565</v>
      </c>
      <c r="F160" s="9" t="s">
        <v>576</v>
      </c>
      <c r="G160" s="9" t="s">
        <v>580</v>
      </c>
      <c r="H160" s="9">
        <v>80.6</v>
      </c>
      <c r="I160" s="9">
        <f t="shared" si="6"/>
        <v>40.3</v>
      </c>
      <c r="J160" s="9">
        <v>82.33</v>
      </c>
      <c r="K160" s="9">
        <f t="shared" si="7"/>
        <v>41.165</v>
      </c>
      <c r="L160" s="9">
        <f t="shared" si="8"/>
        <v>81.465</v>
      </c>
    </row>
    <row r="161" s="3" customFormat="1" customHeight="1" spans="1:12">
      <c r="A161" s="8" t="s">
        <v>581</v>
      </c>
      <c r="B161" s="9" t="s">
        <v>582</v>
      </c>
      <c r="C161" s="9" t="s">
        <v>23</v>
      </c>
      <c r="D161" s="9" t="s">
        <v>564</v>
      </c>
      <c r="E161" s="9" t="s">
        <v>565</v>
      </c>
      <c r="F161" s="9" t="s">
        <v>576</v>
      </c>
      <c r="G161" s="9" t="s">
        <v>583</v>
      </c>
      <c r="H161" s="9">
        <v>79.2</v>
      </c>
      <c r="I161" s="9">
        <f t="shared" si="6"/>
        <v>39.6</v>
      </c>
      <c r="J161" s="9">
        <v>82.67</v>
      </c>
      <c r="K161" s="9">
        <f t="shared" si="7"/>
        <v>41.335</v>
      </c>
      <c r="L161" s="9">
        <f t="shared" si="8"/>
        <v>80.935</v>
      </c>
    </row>
    <row r="162" s="3" customFormat="1" customHeight="1" spans="1:12">
      <c r="A162" s="8" t="s">
        <v>584</v>
      </c>
      <c r="B162" s="9" t="s">
        <v>585</v>
      </c>
      <c r="C162" s="9" t="s">
        <v>23</v>
      </c>
      <c r="D162" s="9" t="s">
        <v>564</v>
      </c>
      <c r="E162" s="9" t="s">
        <v>565</v>
      </c>
      <c r="F162" s="9" t="s">
        <v>586</v>
      </c>
      <c r="G162" s="9" t="s">
        <v>587</v>
      </c>
      <c r="H162" s="9">
        <v>82.4</v>
      </c>
      <c r="I162" s="9">
        <f t="shared" si="6"/>
        <v>41.2</v>
      </c>
      <c r="J162" s="9">
        <v>84.67</v>
      </c>
      <c r="K162" s="9">
        <f t="shared" si="7"/>
        <v>42.335</v>
      </c>
      <c r="L162" s="9">
        <f t="shared" si="8"/>
        <v>83.535</v>
      </c>
    </row>
    <row r="163" s="3" customFormat="1" customHeight="1" spans="1:12">
      <c r="A163" s="8" t="s">
        <v>588</v>
      </c>
      <c r="B163" s="9" t="s">
        <v>589</v>
      </c>
      <c r="C163" s="9" t="s">
        <v>23</v>
      </c>
      <c r="D163" s="9" t="s">
        <v>564</v>
      </c>
      <c r="E163" s="9" t="s">
        <v>565</v>
      </c>
      <c r="F163" s="9" t="s">
        <v>586</v>
      </c>
      <c r="G163" s="9" t="s">
        <v>590</v>
      </c>
      <c r="H163" s="9">
        <v>82.7</v>
      </c>
      <c r="I163" s="9">
        <f t="shared" si="6"/>
        <v>41.35</v>
      </c>
      <c r="J163" s="9">
        <v>82</v>
      </c>
      <c r="K163" s="9">
        <f t="shared" si="7"/>
        <v>41</v>
      </c>
      <c r="L163" s="9">
        <f t="shared" si="8"/>
        <v>82.35</v>
      </c>
    </row>
    <row r="164" s="3" customFormat="1" customHeight="1" spans="1:12">
      <c r="A164" s="8" t="s">
        <v>591</v>
      </c>
      <c r="B164" s="9" t="s">
        <v>592</v>
      </c>
      <c r="C164" s="9" t="s">
        <v>23</v>
      </c>
      <c r="D164" s="9" t="s">
        <v>564</v>
      </c>
      <c r="E164" s="9" t="s">
        <v>565</v>
      </c>
      <c r="F164" s="9" t="s">
        <v>586</v>
      </c>
      <c r="G164" s="9" t="s">
        <v>593</v>
      </c>
      <c r="H164" s="9">
        <v>82.8</v>
      </c>
      <c r="I164" s="9">
        <f t="shared" si="6"/>
        <v>41.4</v>
      </c>
      <c r="J164" s="9">
        <v>80.33</v>
      </c>
      <c r="K164" s="9">
        <f t="shared" si="7"/>
        <v>40.165</v>
      </c>
      <c r="L164" s="9">
        <f t="shared" si="8"/>
        <v>81.565</v>
      </c>
    </row>
    <row r="165" s="3" customFormat="1" customHeight="1" spans="1:12">
      <c r="A165" s="8" t="s">
        <v>594</v>
      </c>
      <c r="B165" s="9" t="s">
        <v>595</v>
      </c>
      <c r="C165" s="9" t="s">
        <v>15</v>
      </c>
      <c r="D165" s="9" t="s">
        <v>596</v>
      </c>
      <c r="E165" s="9" t="s">
        <v>596</v>
      </c>
      <c r="F165" s="9" t="s">
        <v>597</v>
      </c>
      <c r="G165" s="9" t="s">
        <v>598</v>
      </c>
      <c r="H165" s="9">
        <v>78.2</v>
      </c>
      <c r="I165" s="9">
        <f t="shared" si="6"/>
        <v>39.1</v>
      </c>
      <c r="J165" s="9">
        <v>81.33</v>
      </c>
      <c r="K165" s="9">
        <f t="shared" si="7"/>
        <v>40.665</v>
      </c>
      <c r="L165" s="9">
        <f t="shared" si="8"/>
        <v>79.765</v>
      </c>
    </row>
    <row r="166" s="3" customFormat="1" customHeight="1" spans="1:12">
      <c r="A166" s="8" t="s">
        <v>599</v>
      </c>
      <c r="B166" s="9" t="s">
        <v>600</v>
      </c>
      <c r="C166" s="9" t="s">
        <v>15</v>
      </c>
      <c r="D166" s="9" t="s">
        <v>596</v>
      </c>
      <c r="E166" s="9" t="s">
        <v>596</v>
      </c>
      <c r="F166" s="9" t="s">
        <v>597</v>
      </c>
      <c r="G166" s="9" t="s">
        <v>601</v>
      </c>
      <c r="H166" s="9">
        <v>76.4</v>
      </c>
      <c r="I166" s="9">
        <f t="shared" si="6"/>
        <v>38.2</v>
      </c>
      <c r="J166" s="9">
        <v>82.33</v>
      </c>
      <c r="K166" s="9">
        <f t="shared" si="7"/>
        <v>41.165</v>
      </c>
      <c r="L166" s="9">
        <f t="shared" si="8"/>
        <v>79.365</v>
      </c>
    </row>
    <row r="167" s="3" customFormat="1" customHeight="1" spans="1:12">
      <c r="A167" s="8" t="s">
        <v>602</v>
      </c>
      <c r="B167" s="9" t="s">
        <v>603</v>
      </c>
      <c r="C167" s="9" t="s">
        <v>15</v>
      </c>
      <c r="D167" s="9" t="s">
        <v>596</v>
      </c>
      <c r="E167" s="9" t="s">
        <v>596</v>
      </c>
      <c r="F167" s="9" t="s">
        <v>597</v>
      </c>
      <c r="G167" s="9" t="s">
        <v>604</v>
      </c>
      <c r="H167" s="9">
        <v>77.1</v>
      </c>
      <c r="I167" s="9">
        <f t="shared" si="6"/>
        <v>38.55</v>
      </c>
      <c r="J167" s="9">
        <v>81.33</v>
      </c>
      <c r="K167" s="9">
        <f t="shared" si="7"/>
        <v>40.665</v>
      </c>
      <c r="L167" s="9">
        <f t="shared" si="8"/>
        <v>79.215</v>
      </c>
    </row>
    <row r="168" s="3" customFormat="1" customHeight="1" spans="1:12">
      <c r="A168" s="8" t="s">
        <v>605</v>
      </c>
      <c r="B168" s="9" t="s">
        <v>606</v>
      </c>
      <c r="C168" s="9" t="s">
        <v>15</v>
      </c>
      <c r="D168" s="9" t="s">
        <v>607</v>
      </c>
      <c r="E168" s="9" t="s">
        <v>607</v>
      </c>
      <c r="F168" s="9" t="s">
        <v>608</v>
      </c>
      <c r="G168" s="9" t="s">
        <v>609</v>
      </c>
      <c r="H168" s="9">
        <v>81.1</v>
      </c>
      <c r="I168" s="9">
        <f t="shared" si="6"/>
        <v>40.55</v>
      </c>
      <c r="J168" s="9">
        <v>83.33</v>
      </c>
      <c r="K168" s="9">
        <f t="shared" si="7"/>
        <v>41.665</v>
      </c>
      <c r="L168" s="9">
        <f t="shared" si="8"/>
        <v>82.215</v>
      </c>
    </row>
    <row r="169" s="3" customFormat="1" customHeight="1" spans="1:12">
      <c r="A169" s="8" t="s">
        <v>610</v>
      </c>
      <c r="B169" s="9" t="s">
        <v>611</v>
      </c>
      <c r="C169" s="9" t="s">
        <v>15</v>
      </c>
      <c r="D169" s="9" t="s">
        <v>607</v>
      </c>
      <c r="E169" s="9" t="s">
        <v>607</v>
      </c>
      <c r="F169" s="9" t="s">
        <v>608</v>
      </c>
      <c r="G169" s="9" t="s">
        <v>612</v>
      </c>
      <c r="H169" s="9">
        <v>78.2</v>
      </c>
      <c r="I169" s="9">
        <f t="shared" si="6"/>
        <v>39.1</v>
      </c>
      <c r="J169" s="9">
        <v>79.67</v>
      </c>
      <c r="K169" s="9">
        <f t="shared" si="7"/>
        <v>39.835</v>
      </c>
      <c r="L169" s="9">
        <f t="shared" si="8"/>
        <v>78.935</v>
      </c>
    </row>
    <row r="170" s="3" customFormat="1" customHeight="1" spans="1:12">
      <c r="A170" s="8" t="s">
        <v>613</v>
      </c>
      <c r="B170" s="9" t="s">
        <v>41</v>
      </c>
      <c r="C170" s="9" t="s">
        <v>15</v>
      </c>
      <c r="D170" s="9" t="s">
        <v>607</v>
      </c>
      <c r="E170" s="9" t="s">
        <v>607</v>
      </c>
      <c r="F170" s="9" t="s">
        <v>608</v>
      </c>
      <c r="G170" s="9" t="s">
        <v>614</v>
      </c>
      <c r="H170" s="9">
        <v>75.9</v>
      </c>
      <c r="I170" s="9">
        <f t="shared" si="6"/>
        <v>37.95</v>
      </c>
      <c r="J170" s="9"/>
      <c r="K170" s="9">
        <f t="shared" si="7"/>
        <v>0</v>
      </c>
      <c r="L170" s="9">
        <f t="shared" si="8"/>
        <v>37.95</v>
      </c>
    </row>
    <row r="171" s="3" customFormat="1" customHeight="1" spans="1:12">
      <c r="A171" s="8" t="s">
        <v>615</v>
      </c>
      <c r="B171" s="9" t="s">
        <v>616</v>
      </c>
      <c r="C171" s="9" t="s">
        <v>15</v>
      </c>
      <c r="D171" s="9" t="s">
        <v>617</v>
      </c>
      <c r="E171" s="9" t="s">
        <v>618</v>
      </c>
      <c r="F171" s="9" t="s">
        <v>619</v>
      </c>
      <c r="G171" s="9" t="s">
        <v>620</v>
      </c>
      <c r="H171" s="9">
        <v>77.7</v>
      </c>
      <c r="I171" s="9">
        <f t="shared" si="6"/>
        <v>38.85</v>
      </c>
      <c r="J171" s="9">
        <v>84.33</v>
      </c>
      <c r="K171" s="9">
        <f t="shared" si="7"/>
        <v>42.165</v>
      </c>
      <c r="L171" s="9">
        <f t="shared" si="8"/>
        <v>81.015</v>
      </c>
    </row>
    <row r="172" s="3" customFormat="1" customHeight="1" spans="1:12">
      <c r="A172" s="8" t="s">
        <v>621</v>
      </c>
      <c r="B172" s="9" t="s">
        <v>622</v>
      </c>
      <c r="C172" s="9" t="s">
        <v>15</v>
      </c>
      <c r="D172" s="9" t="s">
        <v>617</v>
      </c>
      <c r="E172" s="9" t="s">
        <v>618</v>
      </c>
      <c r="F172" s="9" t="s">
        <v>619</v>
      </c>
      <c r="G172" s="9" t="s">
        <v>623</v>
      </c>
      <c r="H172" s="9">
        <v>74.4</v>
      </c>
      <c r="I172" s="9">
        <f t="shared" si="6"/>
        <v>37.2</v>
      </c>
      <c r="J172" s="9">
        <v>83</v>
      </c>
      <c r="K172" s="9">
        <f t="shared" si="7"/>
        <v>41.5</v>
      </c>
      <c r="L172" s="9">
        <f t="shared" si="8"/>
        <v>78.7</v>
      </c>
    </row>
    <row r="173" s="3" customFormat="1" customHeight="1" spans="1:12">
      <c r="A173" s="8" t="s">
        <v>624</v>
      </c>
      <c r="B173" s="9" t="s">
        <v>625</v>
      </c>
      <c r="C173" s="9" t="s">
        <v>15</v>
      </c>
      <c r="D173" s="9" t="s">
        <v>617</v>
      </c>
      <c r="E173" s="9" t="s">
        <v>618</v>
      </c>
      <c r="F173" s="9" t="s">
        <v>619</v>
      </c>
      <c r="G173" s="9" t="s">
        <v>626</v>
      </c>
      <c r="H173" s="9">
        <v>72.9</v>
      </c>
      <c r="I173" s="9">
        <f t="shared" si="6"/>
        <v>36.45</v>
      </c>
      <c r="J173" s="9">
        <v>83.67</v>
      </c>
      <c r="K173" s="9">
        <f t="shared" si="7"/>
        <v>41.835</v>
      </c>
      <c r="L173" s="9">
        <f t="shared" si="8"/>
        <v>78.285</v>
      </c>
    </row>
    <row r="174" s="3" customFormat="1" customHeight="1" spans="1:12">
      <c r="A174" s="8" t="s">
        <v>627</v>
      </c>
      <c r="B174" s="9" t="s">
        <v>628</v>
      </c>
      <c r="C174" s="9" t="s">
        <v>15</v>
      </c>
      <c r="D174" s="9" t="s">
        <v>617</v>
      </c>
      <c r="E174" s="9" t="s">
        <v>618</v>
      </c>
      <c r="F174" s="9" t="s">
        <v>619</v>
      </c>
      <c r="G174" s="9" t="s">
        <v>629</v>
      </c>
      <c r="H174" s="9">
        <v>71.6</v>
      </c>
      <c r="I174" s="9">
        <f t="shared" si="6"/>
        <v>35.8</v>
      </c>
      <c r="J174" s="9">
        <v>82.33</v>
      </c>
      <c r="K174" s="9">
        <f t="shared" si="7"/>
        <v>41.165</v>
      </c>
      <c r="L174" s="9">
        <f t="shared" si="8"/>
        <v>76.965</v>
      </c>
    </row>
    <row r="175" s="3" customFormat="1" customHeight="1" spans="1:12">
      <c r="A175" s="8" t="s">
        <v>630</v>
      </c>
      <c r="B175" s="9" t="s">
        <v>631</v>
      </c>
      <c r="C175" s="9" t="s">
        <v>15</v>
      </c>
      <c r="D175" s="9" t="s">
        <v>617</v>
      </c>
      <c r="E175" s="9" t="s">
        <v>618</v>
      </c>
      <c r="F175" s="9" t="s">
        <v>619</v>
      </c>
      <c r="G175" s="9" t="s">
        <v>632</v>
      </c>
      <c r="H175" s="9">
        <v>67.9</v>
      </c>
      <c r="I175" s="9">
        <f t="shared" si="6"/>
        <v>33.95</v>
      </c>
      <c r="J175" s="9">
        <v>79.33</v>
      </c>
      <c r="K175" s="9">
        <f t="shared" si="7"/>
        <v>39.665</v>
      </c>
      <c r="L175" s="9">
        <f t="shared" si="8"/>
        <v>73.615</v>
      </c>
    </row>
    <row r="176" s="3" customFormat="1" customHeight="1" spans="1:12">
      <c r="A176" s="8" t="s">
        <v>633</v>
      </c>
      <c r="B176" s="9" t="s">
        <v>634</v>
      </c>
      <c r="C176" s="9" t="s">
        <v>15</v>
      </c>
      <c r="D176" s="9" t="s">
        <v>617</v>
      </c>
      <c r="E176" s="9" t="s">
        <v>618</v>
      </c>
      <c r="F176" s="9" t="s">
        <v>619</v>
      </c>
      <c r="G176" s="9" t="s">
        <v>635</v>
      </c>
      <c r="H176" s="9">
        <v>67.7</v>
      </c>
      <c r="I176" s="9">
        <f t="shared" si="6"/>
        <v>33.85</v>
      </c>
      <c r="J176" s="9"/>
      <c r="K176" s="9">
        <f t="shared" si="7"/>
        <v>0</v>
      </c>
      <c r="L176" s="9">
        <f t="shared" si="8"/>
        <v>33.85</v>
      </c>
    </row>
    <row r="177" s="3" customFormat="1" customHeight="1" spans="1:12">
      <c r="A177" s="8" t="s">
        <v>636</v>
      </c>
      <c r="B177" s="9" t="s">
        <v>637</v>
      </c>
      <c r="C177" s="9" t="s">
        <v>15</v>
      </c>
      <c r="D177" s="9" t="s">
        <v>617</v>
      </c>
      <c r="E177" s="9" t="s">
        <v>618</v>
      </c>
      <c r="F177" s="9" t="s">
        <v>638</v>
      </c>
      <c r="G177" s="9" t="s">
        <v>639</v>
      </c>
      <c r="H177" s="9">
        <v>80.9</v>
      </c>
      <c r="I177" s="9">
        <f t="shared" si="6"/>
        <v>40.45</v>
      </c>
      <c r="J177" s="9">
        <v>83.33</v>
      </c>
      <c r="K177" s="9">
        <f t="shared" si="7"/>
        <v>41.665</v>
      </c>
      <c r="L177" s="9">
        <f t="shared" si="8"/>
        <v>82.115</v>
      </c>
    </row>
    <row r="178" s="3" customFormat="1" customHeight="1" spans="1:12">
      <c r="A178" s="8" t="s">
        <v>640</v>
      </c>
      <c r="B178" s="9" t="s">
        <v>641</v>
      </c>
      <c r="C178" s="9" t="s">
        <v>15</v>
      </c>
      <c r="D178" s="9" t="s">
        <v>617</v>
      </c>
      <c r="E178" s="9" t="s">
        <v>618</v>
      </c>
      <c r="F178" s="9" t="s">
        <v>638</v>
      </c>
      <c r="G178" s="9" t="s">
        <v>642</v>
      </c>
      <c r="H178" s="9">
        <v>77.8</v>
      </c>
      <c r="I178" s="9">
        <f t="shared" si="6"/>
        <v>38.9</v>
      </c>
      <c r="J178" s="9">
        <v>86</v>
      </c>
      <c r="K178" s="9">
        <f t="shared" si="7"/>
        <v>43</v>
      </c>
      <c r="L178" s="9">
        <f t="shared" si="8"/>
        <v>81.9</v>
      </c>
    </row>
    <row r="179" s="3" customFormat="1" customHeight="1" spans="1:12">
      <c r="A179" s="8" t="s">
        <v>643</v>
      </c>
      <c r="B179" s="9" t="s">
        <v>644</v>
      </c>
      <c r="C179" s="9" t="s">
        <v>23</v>
      </c>
      <c r="D179" s="9" t="s">
        <v>617</v>
      </c>
      <c r="E179" s="9" t="s">
        <v>618</v>
      </c>
      <c r="F179" s="9" t="s">
        <v>638</v>
      </c>
      <c r="G179" s="9" t="s">
        <v>645</v>
      </c>
      <c r="H179" s="9">
        <v>75.3</v>
      </c>
      <c r="I179" s="9">
        <f t="shared" si="6"/>
        <v>37.65</v>
      </c>
      <c r="J179" s="9">
        <v>83.67</v>
      </c>
      <c r="K179" s="9">
        <f t="shared" si="7"/>
        <v>41.835</v>
      </c>
      <c r="L179" s="9">
        <f t="shared" si="8"/>
        <v>79.485</v>
      </c>
    </row>
    <row r="180" s="3" customFormat="1" customHeight="1" spans="1:12">
      <c r="A180" s="8" t="s">
        <v>646</v>
      </c>
      <c r="B180" s="9" t="s">
        <v>647</v>
      </c>
      <c r="C180" s="9" t="s">
        <v>23</v>
      </c>
      <c r="D180" s="9" t="s">
        <v>648</v>
      </c>
      <c r="E180" s="9" t="s">
        <v>649</v>
      </c>
      <c r="F180" s="9" t="s">
        <v>650</v>
      </c>
      <c r="G180" s="9" t="s">
        <v>651</v>
      </c>
      <c r="H180" s="9">
        <v>80.8</v>
      </c>
      <c r="I180" s="9">
        <f t="shared" si="6"/>
        <v>40.4</v>
      </c>
      <c r="J180" s="9">
        <v>85</v>
      </c>
      <c r="K180" s="9">
        <f t="shared" si="7"/>
        <v>42.5</v>
      </c>
      <c r="L180" s="9">
        <f t="shared" si="8"/>
        <v>82.9</v>
      </c>
    </row>
    <row r="181" s="3" customFormat="1" customHeight="1" spans="1:12">
      <c r="A181" s="8" t="s">
        <v>652</v>
      </c>
      <c r="B181" s="9" t="s">
        <v>653</v>
      </c>
      <c r="C181" s="9" t="s">
        <v>15</v>
      </c>
      <c r="D181" s="9" t="s">
        <v>648</v>
      </c>
      <c r="E181" s="9" t="s">
        <v>649</v>
      </c>
      <c r="F181" s="9" t="s">
        <v>650</v>
      </c>
      <c r="G181" s="9" t="s">
        <v>654</v>
      </c>
      <c r="H181" s="9">
        <v>78.5</v>
      </c>
      <c r="I181" s="9">
        <f t="shared" si="6"/>
        <v>39.25</v>
      </c>
      <c r="J181" s="9">
        <v>82.67</v>
      </c>
      <c r="K181" s="9">
        <f t="shared" si="7"/>
        <v>41.335</v>
      </c>
      <c r="L181" s="9">
        <f t="shared" si="8"/>
        <v>80.585</v>
      </c>
    </row>
    <row r="182" s="3" customFormat="1" customHeight="1" spans="1:12">
      <c r="A182" s="8" t="s">
        <v>655</v>
      </c>
      <c r="B182" s="9" t="s">
        <v>656</v>
      </c>
      <c r="C182" s="9" t="s">
        <v>15</v>
      </c>
      <c r="D182" s="9" t="s">
        <v>648</v>
      </c>
      <c r="E182" s="9" t="s">
        <v>649</v>
      </c>
      <c r="F182" s="9" t="s">
        <v>650</v>
      </c>
      <c r="G182" s="9" t="s">
        <v>657</v>
      </c>
      <c r="H182" s="9">
        <v>78.5</v>
      </c>
      <c r="I182" s="9">
        <f t="shared" si="6"/>
        <v>39.25</v>
      </c>
      <c r="J182" s="9">
        <v>82.67</v>
      </c>
      <c r="K182" s="9">
        <f t="shared" si="7"/>
        <v>41.335</v>
      </c>
      <c r="L182" s="9">
        <f t="shared" si="8"/>
        <v>80.585</v>
      </c>
    </row>
    <row r="183" s="3" customFormat="1" customHeight="1" spans="1:12">
      <c r="A183" s="8" t="s">
        <v>658</v>
      </c>
      <c r="B183" s="9" t="s">
        <v>659</v>
      </c>
      <c r="C183" s="9" t="s">
        <v>23</v>
      </c>
      <c r="D183" s="9" t="s">
        <v>648</v>
      </c>
      <c r="E183" s="9" t="s">
        <v>649</v>
      </c>
      <c r="F183" s="9" t="s">
        <v>650</v>
      </c>
      <c r="G183" s="9" t="s">
        <v>660</v>
      </c>
      <c r="H183" s="9">
        <v>77.2</v>
      </c>
      <c r="I183" s="9">
        <f t="shared" si="6"/>
        <v>38.6</v>
      </c>
      <c r="J183" s="9">
        <v>82</v>
      </c>
      <c r="K183" s="9">
        <f t="shared" si="7"/>
        <v>41</v>
      </c>
      <c r="L183" s="9">
        <f t="shared" si="8"/>
        <v>79.6</v>
      </c>
    </row>
    <row r="184" s="3" customFormat="1" customHeight="1" spans="1:12">
      <c r="A184" s="8" t="s">
        <v>661</v>
      </c>
      <c r="B184" s="9" t="s">
        <v>662</v>
      </c>
      <c r="C184" s="9" t="s">
        <v>23</v>
      </c>
      <c r="D184" s="9" t="s">
        <v>648</v>
      </c>
      <c r="E184" s="9" t="s">
        <v>649</v>
      </c>
      <c r="F184" s="9" t="s">
        <v>650</v>
      </c>
      <c r="G184" s="9" t="s">
        <v>663</v>
      </c>
      <c r="H184" s="9">
        <v>76.6</v>
      </c>
      <c r="I184" s="9">
        <f t="shared" si="6"/>
        <v>38.3</v>
      </c>
      <c r="J184" s="9">
        <v>82.33</v>
      </c>
      <c r="K184" s="9">
        <f t="shared" si="7"/>
        <v>41.165</v>
      </c>
      <c r="L184" s="9">
        <f t="shared" si="8"/>
        <v>79.465</v>
      </c>
    </row>
    <row r="185" s="3" customFormat="1" customHeight="1" spans="1:12">
      <c r="A185" s="8" t="s">
        <v>664</v>
      </c>
      <c r="B185" s="9" t="s">
        <v>665</v>
      </c>
      <c r="C185" s="9" t="s">
        <v>23</v>
      </c>
      <c r="D185" s="9" t="s">
        <v>648</v>
      </c>
      <c r="E185" s="9" t="s">
        <v>649</v>
      </c>
      <c r="F185" s="9" t="s">
        <v>650</v>
      </c>
      <c r="G185" s="9" t="s">
        <v>666</v>
      </c>
      <c r="H185" s="9">
        <v>76.9</v>
      </c>
      <c r="I185" s="9">
        <f t="shared" si="6"/>
        <v>38.45</v>
      </c>
      <c r="J185" s="9">
        <v>80.33</v>
      </c>
      <c r="K185" s="9">
        <f t="shared" si="7"/>
        <v>40.165</v>
      </c>
      <c r="L185" s="9">
        <f t="shared" si="8"/>
        <v>78.615</v>
      </c>
    </row>
    <row r="186" s="3" customFormat="1" customHeight="1" spans="1:12">
      <c r="A186" s="8" t="s">
        <v>667</v>
      </c>
      <c r="B186" s="9" t="s">
        <v>668</v>
      </c>
      <c r="C186" s="9" t="s">
        <v>15</v>
      </c>
      <c r="D186" s="9" t="s">
        <v>669</v>
      </c>
      <c r="E186" s="9" t="s">
        <v>670</v>
      </c>
      <c r="F186" s="9" t="s">
        <v>671</v>
      </c>
      <c r="G186" s="9" t="s">
        <v>672</v>
      </c>
      <c r="H186" s="9">
        <v>71.9</v>
      </c>
      <c r="I186" s="9">
        <f t="shared" si="6"/>
        <v>35.95</v>
      </c>
      <c r="J186" s="9">
        <v>84.33</v>
      </c>
      <c r="K186" s="9">
        <f t="shared" si="7"/>
        <v>42.165</v>
      </c>
      <c r="L186" s="9">
        <f t="shared" si="8"/>
        <v>78.115</v>
      </c>
    </row>
    <row r="187" s="3" customFormat="1" customHeight="1" spans="1:12">
      <c r="A187" s="8" t="s">
        <v>673</v>
      </c>
      <c r="B187" s="9" t="s">
        <v>674</v>
      </c>
      <c r="C187" s="9" t="s">
        <v>23</v>
      </c>
      <c r="D187" s="9" t="s">
        <v>669</v>
      </c>
      <c r="E187" s="9" t="s">
        <v>670</v>
      </c>
      <c r="F187" s="9" t="s">
        <v>671</v>
      </c>
      <c r="G187" s="9" t="s">
        <v>675</v>
      </c>
      <c r="H187" s="9">
        <v>69</v>
      </c>
      <c r="I187" s="9">
        <f t="shared" si="6"/>
        <v>34.5</v>
      </c>
      <c r="J187" s="9">
        <v>81</v>
      </c>
      <c r="K187" s="9">
        <f t="shared" si="7"/>
        <v>40.5</v>
      </c>
      <c r="L187" s="9">
        <f t="shared" si="8"/>
        <v>75</v>
      </c>
    </row>
    <row r="188" s="3" customFormat="1" customHeight="1" spans="1:12">
      <c r="A188" s="8" t="s">
        <v>676</v>
      </c>
      <c r="B188" s="9" t="s">
        <v>677</v>
      </c>
      <c r="C188" s="9" t="s">
        <v>15</v>
      </c>
      <c r="D188" s="9" t="s">
        <v>669</v>
      </c>
      <c r="E188" s="9" t="s">
        <v>670</v>
      </c>
      <c r="F188" s="9" t="s">
        <v>671</v>
      </c>
      <c r="G188" s="9" t="s">
        <v>678</v>
      </c>
      <c r="H188" s="9">
        <v>69.2</v>
      </c>
      <c r="I188" s="9">
        <f t="shared" si="6"/>
        <v>34.6</v>
      </c>
      <c r="J188" s="9">
        <v>79.33</v>
      </c>
      <c r="K188" s="9">
        <f t="shared" si="7"/>
        <v>39.665</v>
      </c>
      <c r="L188" s="9">
        <f t="shared" si="8"/>
        <v>74.265</v>
      </c>
    </row>
    <row r="189" s="3" customFormat="1" customHeight="1" spans="1:12">
      <c r="A189" s="8" t="s">
        <v>679</v>
      </c>
      <c r="B189" s="9" t="s">
        <v>680</v>
      </c>
      <c r="C189" s="9" t="s">
        <v>15</v>
      </c>
      <c r="D189" s="9" t="s">
        <v>681</v>
      </c>
      <c r="E189" s="9" t="s">
        <v>682</v>
      </c>
      <c r="F189" s="9" t="s">
        <v>683</v>
      </c>
      <c r="G189" s="9" t="s">
        <v>684</v>
      </c>
      <c r="H189" s="9">
        <v>78.2</v>
      </c>
      <c r="I189" s="9">
        <f t="shared" si="6"/>
        <v>39.1</v>
      </c>
      <c r="J189" s="9">
        <v>82.67</v>
      </c>
      <c r="K189" s="9">
        <f t="shared" si="7"/>
        <v>41.335</v>
      </c>
      <c r="L189" s="9">
        <f t="shared" si="8"/>
        <v>80.435</v>
      </c>
    </row>
    <row r="190" s="3" customFormat="1" customHeight="1" spans="1:12">
      <c r="A190" s="8" t="s">
        <v>685</v>
      </c>
      <c r="B190" s="9" t="s">
        <v>686</v>
      </c>
      <c r="C190" s="9" t="s">
        <v>15</v>
      </c>
      <c r="D190" s="9" t="s">
        <v>681</v>
      </c>
      <c r="E190" s="9" t="s">
        <v>682</v>
      </c>
      <c r="F190" s="9" t="s">
        <v>683</v>
      </c>
      <c r="G190" s="9" t="s">
        <v>687</v>
      </c>
      <c r="H190" s="9">
        <v>74.8</v>
      </c>
      <c r="I190" s="9">
        <f t="shared" si="6"/>
        <v>37.4</v>
      </c>
      <c r="J190" s="9">
        <v>84.67</v>
      </c>
      <c r="K190" s="9">
        <f t="shared" si="7"/>
        <v>42.335</v>
      </c>
      <c r="L190" s="9">
        <f t="shared" si="8"/>
        <v>79.735</v>
      </c>
    </row>
    <row r="191" s="3" customFormat="1" customHeight="1" spans="1:12">
      <c r="A191" s="8" t="s">
        <v>688</v>
      </c>
      <c r="B191" s="9" t="s">
        <v>689</v>
      </c>
      <c r="C191" s="9" t="s">
        <v>23</v>
      </c>
      <c r="D191" s="9" t="s">
        <v>681</v>
      </c>
      <c r="E191" s="9" t="s">
        <v>682</v>
      </c>
      <c r="F191" s="9" t="s">
        <v>683</v>
      </c>
      <c r="G191" s="9" t="s">
        <v>690</v>
      </c>
      <c r="H191" s="9">
        <v>75.5</v>
      </c>
      <c r="I191" s="9">
        <f t="shared" si="6"/>
        <v>37.75</v>
      </c>
      <c r="J191" s="9">
        <v>80.33</v>
      </c>
      <c r="K191" s="9">
        <f t="shared" si="7"/>
        <v>40.165</v>
      </c>
      <c r="L191" s="9">
        <f t="shared" si="8"/>
        <v>77.915</v>
      </c>
    </row>
    <row r="192" s="3" customFormat="1" customHeight="1" spans="1:12">
      <c r="A192" s="8" t="s">
        <v>691</v>
      </c>
      <c r="B192" s="9" t="s">
        <v>692</v>
      </c>
      <c r="C192" s="9" t="s">
        <v>23</v>
      </c>
      <c r="D192" s="9" t="s">
        <v>681</v>
      </c>
      <c r="E192" s="9" t="s">
        <v>693</v>
      </c>
      <c r="F192" s="9" t="s">
        <v>694</v>
      </c>
      <c r="G192" s="9" t="s">
        <v>695</v>
      </c>
      <c r="H192" s="9">
        <v>81.6</v>
      </c>
      <c r="I192" s="9">
        <f t="shared" si="6"/>
        <v>40.8</v>
      </c>
      <c r="J192" s="9">
        <v>82.67</v>
      </c>
      <c r="K192" s="9">
        <f t="shared" si="7"/>
        <v>41.335</v>
      </c>
      <c r="L192" s="9">
        <f t="shared" si="8"/>
        <v>82.135</v>
      </c>
    </row>
    <row r="193" s="3" customFormat="1" customHeight="1" spans="1:12">
      <c r="A193" s="8" t="s">
        <v>696</v>
      </c>
      <c r="B193" s="9" t="s">
        <v>697</v>
      </c>
      <c r="C193" s="9" t="s">
        <v>23</v>
      </c>
      <c r="D193" s="9" t="s">
        <v>681</v>
      </c>
      <c r="E193" s="9" t="s">
        <v>693</v>
      </c>
      <c r="F193" s="9" t="s">
        <v>694</v>
      </c>
      <c r="G193" s="9" t="s">
        <v>698</v>
      </c>
      <c r="H193" s="9">
        <v>79</v>
      </c>
      <c r="I193" s="9">
        <f t="shared" si="6"/>
        <v>39.5</v>
      </c>
      <c r="J193" s="9">
        <v>82.33</v>
      </c>
      <c r="K193" s="9">
        <f t="shared" si="7"/>
        <v>41.165</v>
      </c>
      <c r="L193" s="9">
        <f t="shared" si="8"/>
        <v>80.665</v>
      </c>
    </row>
    <row r="194" s="3" customFormat="1" customHeight="1" spans="1:12">
      <c r="A194" s="8" t="s">
        <v>699</v>
      </c>
      <c r="B194" s="9" t="s">
        <v>700</v>
      </c>
      <c r="C194" s="9" t="s">
        <v>15</v>
      </c>
      <c r="D194" s="9" t="s">
        <v>681</v>
      </c>
      <c r="E194" s="9" t="s">
        <v>693</v>
      </c>
      <c r="F194" s="9" t="s">
        <v>694</v>
      </c>
      <c r="G194" s="9" t="s">
        <v>701</v>
      </c>
      <c r="H194" s="9">
        <v>76.9</v>
      </c>
      <c r="I194" s="9">
        <f t="shared" si="6"/>
        <v>38.45</v>
      </c>
      <c r="J194" s="9">
        <v>83</v>
      </c>
      <c r="K194" s="9">
        <f t="shared" si="7"/>
        <v>41.5</v>
      </c>
      <c r="L194" s="9">
        <f t="shared" si="8"/>
        <v>79.95</v>
      </c>
    </row>
    <row r="195" s="3" customFormat="1" customHeight="1" spans="1:12">
      <c r="A195" s="8" t="s">
        <v>702</v>
      </c>
      <c r="B195" s="9" t="s">
        <v>703</v>
      </c>
      <c r="C195" s="9" t="s">
        <v>23</v>
      </c>
      <c r="D195" s="9" t="s">
        <v>704</v>
      </c>
      <c r="E195" s="9" t="s">
        <v>705</v>
      </c>
      <c r="F195" s="9" t="s">
        <v>706</v>
      </c>
      <c r="G195" s="9" t="s">
        <v>707</v>
      </c>
      <c r="H195" s="9">
        <v>75.6</v>
      </c>
      <c r="I195" s="9">
        <f t="shared" ref="I195:I257" si="9">H195*0.5</f>
        <v>37.8</v>
      </c>
      <c r="J195" s="9">
        <v>84</v>
      </c>
      <c r="K195" s="9">
        <f t="shared" ref="K195:K257" si="10">J195*0.5</f>
        <v>42</v>
      </c>
      <c r="L195" s="9">
        <f t="shared" ref="L195:L257" si="11">I195+K195</f>
        <v>79.8</v>
      </c>
    </row>
    <row r="196" s="3" customFormat="1" customHeight="1" spans="1:12">
      <c r="A196" s="8" t="s">
        <v>708</v>
      </c>
      <c r="B196" s="9" t="s">
        <v>709</v>
      </c>
      <c r="C196" s="9" t="s">
        <v>15</v>
      </c>
      <c r="D196" s="9" t="s">
        <v>704</v>
      </c>
      <c r="E196" s="9" t="s">
        <v>705</v>
      </c>
      <c r="F196" s="9" t="s">
        <v>706</v>
      </c>
      <c r="G196" s="9" t="s">
        <v>710</v>
      </c>
      <c r="H196" s="9">
        <v>71.1</v>
      </c>
      <c r="I196" s="9">
        <f t="shared" si="9"/>
        <v>35.55</v>
      </c>
      <c r="J196" s="9">
        <v>81</v>
      </c>
      <c r="K196" s="9">
        <f t="shared" si="10"/>
        <v>40.5</v>
      </c>
      <c r="L196" s="9">
        <f t="shared" si="11"/>
        <v>76.05</v>
      </c>
    </row>
    <row r="197" s="3" customFormat="1" customHeight="1" spans="1:12">
      <c r="A197" s="8" t="s">
        <v>711</v>
      </c>
      <c r="B197" s="9" t="s">
        <v>712</v>
      </c>
      <c r="C197" s="9" t="s">
        <v>15</v>
      </c>
      <c r="D197" s="9" t="s">
        <v>704</v>
      </c>
      <c r="E197" s="9" t="s">
        <v>705</v>
      </c>
      <c r="F197" s="9" t="s">
        <v>706</v>
      </c>
      <c r="G197" s="9" t="s">
        <v>713</v>
      </c>
      <c r="H197" s="9">
        <v>69.2</v>
      </c>
      <c r="I197" s="9">
        <f t="shared" si="9"/>
        <v>34.6</v>
      </c>
      <c r="J197" s="9">
        <v>79</v>
      </c>
      <c r="K197" s="9">
        <f t="shared" si="10"/>
        <v>39.5</v>
      </c>
      <c r="L197" s="9">
        <f t="shared" si="11"/>
        <v>74.1</v>
      </c>
    </row>
    <row r="198" s="3" customFormat="1" customHeight="1" spans="1:12">
      <c r="A198" s="8" t="s">
        <v>714</v>
      </c>
      <c r="B198" s="9" t="s">
        <v>715</v>
      </c>
      <c r="C198" s="9" t="s">
        <v>23</v>
      </c>
      <c r="D198" s="9" t="s">
        <v>716</v>
      </c>
      <c r="E198" s="9" t="s">
        <v>717</v>
      </c>
      <c r="F198" s="9" t="s">
        <v>718</v>
      </c>
      <c r="G198" s="9" t="s">
        <v>719</v>
      </c>
      <c r="H198" s="9">
        <v>80.2</v>
      </c>
      <c r="I198" s="9">
        <f t="shared" si="9"/>
        <v>40.1</v>
      </c>
      <c r="J198" s="9">
        <v>82.67</v>
      </c>
      <c r="K198" s="9">
        <f t="shared" si="10"/>
        <v>41.335</v>
      </c>
      <c r="L198" s="9">
        <f t="shared" si="11"/>
        <v>81.435</v>
      </c>
    </row>
    <row r="199" s="3" customFormat="1" customHeight="1" spans="1:12">
      <c r="A199" s="8" t="s">
        <v>720</v>
      </c>
      <c r="B199" s="9" t="s">
        <v>721</v>
      </c>
      <c r="C199" s="9" t="s">
        <v>23</v>
      </c>
      <c r="D199" s="9" t="s">
        <v>716</v>
      </c>
      <c r="E199" s="9" t="s">
        <v>717</v>
      </c>
      <c r="F199" s="9" t="s">
        <v>718</v>
      </c>
      <c r="G199" s="9" t="s">
        <v>722</v>
      </c>
      <c r="H199" s="9">
        <v>75.6</v>
      </c>
      <c r="I199" s="9">
        <f t="shared" si="9"/>
        <v>37.8</v>
      </c>
      <c r="J199" s="9">
        <v>84.33</v>
      </c>
      <c r="K199" s="9">
        <f t="shared" si="10"/>
        <v>42.165</v>
      </c>
      <c r="L199" s="9">
        <f t="shared" si="11"/>
        <v>79.965</v>
      </c>
    </row>
    <row r="200" s="3" customFormat="1" customHeight="1" spans="1:12">
      <c r="A200" s="8" t="s">
        <v>723</v>
      </c>
      <c r="B200" s="9" t="s">
        <v>724</v>
      </c>
      <c r="C200" s="9" t="s">
        <v>23</v>
      </c>
      <c r="D200" s="9" t="s">
        <v>716</v>
      </c>
      <c r="E200" s="9" t="s">
        <v>717</v>
      </c>
      <c r="F200" s="9" t="s">
        <v>718</v>
      </c>
      <c r="G200" s="9" t="s">
        <v>725</v>
      </c>
      <c r="H200" s="9">
        <v>76.6</v>
      </c>
      <c r="I200" s="9">
        <f t="shared" si="9"/>
        <v>38.3</v>
      </c>
      <c r="J200" s="9">
        <v>80.67</v>
      </c>
      <c r="K200" s="9">
        <f t="shared" si="10"/>
        <v>40.335</v>
      </c>
      <c r="L200" s="9">
        <f t="shared" si="11"/>
        <v>78.635</v>
      </c>
    </row>
    <row r="201" s="3" customFormat="1" customHeight="1" spans="1:12">
      <c r="A201" s="8" t="s">
        <v>726</v>
      </c>
      <c r="B201" s="9" t="s">
        <v>727</v>
      </c>
      <c r="C201" s="9" t="s">
        <v>15</v>
      </c>
      <c r="D201" s="9" t="s">
        <v>716</v>
      </c>
      <c r="E201" s="9" t="s">
        <v>717</v>
      </c>
      <c r="F201" s="9" t="s">
        <v>718</v>
      </c>
      <c r="G201" s="9" t="s">
        <v>728</v>
      </c>
      <c r="H201" s="9">
        <v>75.7</v>
      </c>
      <c r="I201" s="9">
        <f t="shared" si="9"/>
        <v>37.85</v>
      </c>
      <c r="J201" s="9">
        <v>79.67</v>
      </c>
      <c r="K201" s="9">
        <f t="shared" si="10"/>
        <v>39.835</v>
      </c>
      <c r="L201" s="9">
        <f t="shared" si="11"/>
        <v>77.685</v>
      </c>
    </row>
    <row r="202" s="3" customFormat="1" customHeight="1" spans="1:12">
      <c r="A202" s="8" t="s">
        <v>729</v>
      </c>
      <c r="B202" s="9" t="s">
        <v>730</v>
      </c>
      <c r="C202" s="9" t="s">
        <v>15</v>
      </c>
      <c r="D202" s="9" t="s">
        <v>716</v>
      </c>
      <c r="E202" s="9" t="s">
        <v>717</v>
      </c>
      <c r="F202" s="9" t="s">
        <v>718</v>
      </c>
      <c r="G202" s="9" t="s">
        <v>731</v>
      </c>
      <c r="H202" s="9">
        <v>73.4</v>
      </c>
      <c r="I202" s="9">
        <f t="shared" si="9"/>
        <v>36.7</v>
      </c>
      <c r="J202" s="9">
        <v>80.67</v>
      </c>
      <c r="K202" s="9">
        <f t="shared" si="10"/>
        <v>40.335</v>
      </c>
      <c r="L202" s="9">
        <f t="shared" si="11"/>
        <v>77.035</v>
      </c>
    </row>
    <row r="203" s="3" customFormat="1" customHeight="1" spans="1:12">
      <c r="A203" s="8" t="s">
        <v>732</v>
      </c>
      <c r="B203" s="9" t="s">
        <v>733</v>
      </c>
      <c r="C203" s="9" t="s">
        <v>15</v>
      </c>
      <c r="D203" s="9" t="s">
        <v>716</v>
      </c>
      <c r="E203" s="9" t="s">
        <v>717</v>
      </c>
      <c r="F203" s="9" t="s">
        <v>718</v>
      </c>
      <c r="G203" s="9" t="s">
        <v>734</v>
      </c>
      <c r="H203" s="9">
        <v>73</v>
      </c>
      <c r="I203" s="9">
        <f t="shared" si="9"/>
        <v>36.5</v>
      </c>
      <c r="J203" s="9"/>
      <c r="K203" s="9">
        <f t="shared" si="10"/>
        <v>0</v>
      </c>
      <c r="L203" s="9">
        <f t="shared" si="11"/>
        <v>36.5</v>
      </c>
    </row>
    <row r="204" s="3" customFormat="1" customHeight="1" spans="1:12">
      <c r="A204" s="8" t="s">
        <v>735</v>
      </c>
      <c r="B204" s="9" t="s">
        <v>736</v>
      </c>
      <c r="C204" s="9" t="s">
        <v>23</v>
      </c>
      <c r="D204" s="9" t="s">
        <v>737</v>
      </c>
      <c r="E204" s="9" t="s">
        <v>738</v>
      </c>
      <c r="F204" s="9" t="s">
        <v>739</v>
      </c>
      <c r="G204" s="9" t="s">
        <v>740</v>
      </c>
      <c r="H204" s="9">
        <v>86.6</v>
      </c>
      <c r="I204" s="9">
        <f t="shared" si="9"/>
        <v>43.3</v>
      </c>
      <c r="J204" s="9">
        <v>85</v>
      </c>
      <c r="K204" s="9">
        <f t="shared" si="10"/>
        <v>42.5</v>
      </c>
      <c r="L204" s="9">
        <f t="shared" si="11"/>
        <v>85.8</v>
      </c>
    </row>
    <row r="205" s="3" customFormat="1" customHeight="1" spans="1:12">
      <c r="A205" s="8" t="s">
        <v>741</v>
      </c>
      <c r="B205" s="9" t="s">
        <v>742</v>
      </c>
      <c r="C205" s="9" t="s">
        <v>15</v>
      </c>
      <c r="D205" s="9" t="s">
        <v>737</v>
      </c>
      <c r="E205" s="9" t="s">
        <v>738</v>
      </c>
      <c r="F205" s="9" t="s">
        <v>739</v>
      </c>
      <c r="G205" s="9" t="s">
        <v>743</v>
      </c>
      <c r="H205" s="9">
        <v>86.4</v>
      </c>
      <c r="I205" s="9">
        <f t="shared" si="9"/>
        <v>43.2</v>
      </c>
      <c r="J205" s="9">
        <v>81.33</v>
      </c>
      <c r="K205" s="9">
        <f t="shared" si="10"/>
        <v>40.665</v>
      </c>
      <c r="L205" s="9">
        <f t="shared" si="11"/>
        <v>83.865</v>
      </c>
    </row>
    <row r="206" s="3" customFormat="1" customHeight="1" spans="1:12">
      <c r="A206" s="8" t="s">
        <v>744</v>
      </c>
      <c r="B206" s="9" t="s">
        <v>745</v>
      </c>
      <c r="C206" s="9" t="s">
        <v>15</v>
      </c>
      <c r="D206" s="9" t="s">
        <v>737</v>
      </c>
      <c r="E206" s="9" t="s">
        <v>738</v>
      </c>
      <c r="F206" s="9" t="s">
        <v>739</v>
      </c>
      <c r="G206" s="9" t="s">
        <v>746</v>
      </c>
      <c r="H206" s="9">
        <v>87.4</v>
      </c>
      <c r="I206" s="9">
        <f t="shared" si="9"/>
        <v>43.7</v>
      </c>
      <c r="J206" s="9">
        <v>79.67</v>
      </c>
      <c r="K206" s="9">
        <f t="shared" si="10"/>
        <v>39.835</v>
      </c>
      <c r="L206" s="9">
        <f t="shared" si="11"/>
        <v>83.535</v>
      </c>
    </row>
    <row r="207" s="3" customFormat="1" customHeight="1" spans="1:12">
      <c r="A207" s="8" t="s">
        <v>747</v>
      </c>
      <c r="B207" s="9" t="s">
        <v>748</v>
      </c>
      <c r="C207" s="9" t="s">
        <v>15</v>
      </c>
      <c r="D207" s="9" t="s">
        <v>737</v>
      </c>
      <c r="E207" s="9" t="s">
        <v>738</v>
      </c>
      <c r="F207" s="9" t="s">
        <v>739</v>
      </c>
      <c r="G207" s="9" t="s">
        <v>749</v>
      </c>
      <c r="H207" s="9">
        <v>84.2</v>
      </c>
      <c r="I207" s="9">
        <f t="shared" si="9"/>
        <v>42.1</v>
      </c>
      <c r="J207" s="9">
        <v>81.67</v>
      </c>
      <c r="K207" s="9">
        <f t="shared" si="10"/>
        <v>40.835</v>
      </c>
      <c r="L207" s="9">
        <f t="shared" si="11"/>
        <v>82.935</v>
      </c>
    </row>
    <row r="208" s="3" customFormat="1" customHeight="1" spans="1:12">
      <c r="A208" s="8" t="s">
        <v>750</v>
      </c>
      <c r="B208" s="9" t="s">
        <v>751</v>
      </c>
      <c r="C208" s="9" t="s">
        <v>15</v>
      </c>
      <c r="D208" s="9" t="s">
        <v>737</v>
      </c>
      <c r="E208" s="9" t="s">
        <v>738</v>
      </c>
      <c r="F208" s="9" t="s">
        <v>739</v>
      </c>
      <c r="G208" s="9" t="s">
        <v>752</v>
      </c>
      <c r="H208" s="9">
        <v>83.5</v>
      </c>
      <c r="I208" s="9">
        <f t="shared" si="9"/>
        <v>41.75</v>
      </c>
      <c r="J208" s="9">
        <v>80.67</v>
      </c>
      <c r="K208" s="9">
        <f t="shared" si="10"/>
        <v>40.335</v>
      </c>
      <c r="L208" s="9">
        <f t="shared" si="11"/>
        <v>82.085</v>
      </c>
    </row>
    <row r="209" s="3" customFormat="1" customHeight="1" spans="1:12">
      <c r="A209" s="8" t="s">
        <v>753</v>
      </c>
      <c r="B209" s="9" t="s">
        <v>754</v>
      </c>
      <c r="C209" s="9" t="s">
        <v>23</v>
      </c>
      <c r="D209" s="9" t="s">
        <v>737</v>
      </c>
      <c r="E209" s="9" t="s">
        <v>738</v>
      </c>
      <c r="F209" s="9" t="s">
        <v>739</v>
      </c>
      <c r="G209" s="9" t="s">
        <v>755</v>
      </c>
      <c r="H209" s="9">
        <v>83.8</v>
      </c>
      <c r="I209" s="9">
        <f t="shared" si="9"/>
        <v>41.9</v>
      </c>
      <c r="J209" s="9">
        <v>79.67</v>
      </c>
      <c r="K209" s="9">
        <f t="shared" si="10"/>
        <v>39.835</v>
      </c>
      <c r="L209" s="9">
        <f t="shared" si="11"/>
        <v>81.735</v>
      </c>
    </row>
    <row r="210" s="3" customFormat="1" customHeight="1" spans="1:12">
      <c r="A210" s="8" t="s">
        <v>756</v>
      </c>
      <c r="B210" s="9" t="s">
        <v>757</v>
      </c>
      <c r="C210" s="9" t="s">
        <v>15</v>
      </c>
      <c r="D210" s="9" t="s">
        <v>737</v>
      </c>
      <c r="E210" s="9" t="s">
        <v>738</v>
      </c>
      <c r="F210" s="9" t="s">
        <v>739</v>
      </c>
      <c r="G210" s="9" t="s">
        <v>758</v>
      </c>
      <c r="H210" s="9">
        <v>79.5</v>
      </c>
      <c r="I210" s="9">
        <f t="shared" si="9"/>
        <v>39.75</v>
      </c>
      <c r="J210" s="9">
        <v>80.67</v>
      </c>
      <c r="K210" s="9">
        <f t="shared" si="10"/>
        <v>40.335</v>
      </c>
      <c r="L210" s="9">
        <f t="shared" si="11"/>
        <v>80.085</v>
      </c>
    </row>
    <row r="211" s="3" customFormat="1" customHeight="1" spans="1:12">
      <c r="A211" s="8" t="s">
        <v>759</v>
      </c>
      <c r="B211" s="9" t="s">
        <v>760</v>
      </c>
      <c r="C211" s="9" t="s">
        <v>23</v>
      </c>
      <c r="D211" s="9" t="s">
        <v>737</v>
      </c>
      <c r="E211" s="9" t="s">
        <v>738</v>
      </c>
      <c r="F211" s="9" t="s">
        <v>739</v>
      </c>
      <c r="G211" s="9" t="s">
        <v>761</v>
      </c>
      <c r="H211" s="9">
        <v>79.8</v>
      </c>
      <c r="I211" s="9">
        <f t="shared" si="9"/>
        <v>39.9</v>
      </c>
      <c r="J211" s="9">
        <v>79.33</v>
      </c>
      <c r="K211" s="9">
        <f t="shared" si="10"/>
        <v>39.665</v>
      </c>
      <c r="L211" s="9">
        <f t="shared" si="11"/>
        <v>79.565</v>
      </c>
    </row>
    <row r="212" s="3" customFormat="1" customHeight="1" spans="1:12">
      <c r="A212" s="8" t="s">
        <v>762</v>
      </c>
      <c r="B212" s="9" t="s">
        <v>763</v>
      </c>
      <c r="C212" s="9" t="s">
        <v>23</v>
      </c>
      <c r="D212" s="9" t="s">
        <v>737</v>
      </c>
      <c r="E212" s="9" t="s">
        <v>738</v>
      </c>
      <c r="F212" s="9" t="s">
        <v>739</v>
      </c>
      <c r="G212" s="9" t="s">
        <v>764</v>
      </c>
      <c r="H212" s="9">
        <v>82.6</v>
      </c>
      <c r="I212" s="9">
        <f t="shared" si="9"/>
        <v>41.3</v>
      </c>
      <c r="J212" s="9"/>
      <c r="K212" s="9">
        <f t="shared" si="10"/>
        <v>0</v>
      </c>
      <c r="L212" s="9">
        <f t="shared" si="11"/>
        <v>41.3</v>
      </c>
    </row>
    <row r="213" s="3" customFormat="1" customHeight="1" spans="1:12">
      <c r="A213" s="8" t="s">
        <v>765</v>
      </c>
      <c r="B213" s="9" t="s">
        <v>766</v>
      </c>
      <c r="C213" s="9" t="s">
        <v>15</v>
      </c>
      <c r="D213" s="9" t="s">
        <v>737</v>
      </c>
      <c r="E213" s="9" t="s">
        <v>738</v>
      </c>
      <c r="F213" s="9" t="s">
        <v>739</v>
      </c>
      <c r="G213" s="9" t="s">
        <v>767</v>
      </c>
      <c r="H213" s="9">
        <v>79.5</v>
      </c>
      <c r="I213" s="9">
        <f t="shared" si="9"/>
        <v>39.75</v>
      </c>
      <c r="J213" s="9"/>
      <c r="K213" s="9">
        <f t="shared" si="10"/>
        <v>0</v>
      </c>
      <c r="L213" s="9">
        <f t="shared" si="11"/>
        <v>39.75</v>
      </c>
    </row>
    <row r="214" s="3" customFormat="1" customHeight="1" spans="1:12">
      <c r="A214" s="8" t="s">
        <v>768</v>
      </c>
      <c r="B214" s="9" t="s">
        <v>769</v>
      </c>
      <c r="C214" s="9" t="s">
        <v>15</v>
      </c>
      <c r="D214" s="9" t="s">
        <v>737</v>
      </c>
      <c r="E214" s="9" t="s">
        <v>770</v>
      </c>
      <c r="F214" s="9" t="s">
        <v>771</v>
      </c>
      <c r="G214" s="9" t="s">
        <v>772</v>
      </c>
      <c r="H214" s="9">
        <v>82.4</v>
      </c>
      <c r="I214" s="9">
        <f t="shared" si="9"/>
        <v>41.2</v>
      </c>
      <c r="J214" s="9">
        <v>81</v>
      </c>
      <c r="K214" s="9">
        <f t="shared" si="10"/>
        <v>40.5</v>
      </c>
      <c r="L214" s="9">
        <f t="shared" si="11"/>
        <v>81.7</v>
      </c>
    </row>
    <row r="215" s="3" customFormat="1" customHeight="1" spans="1:12">
      <c r="A215" s="8" t="s">
        <v>773</v>
      </c>
      <c r="B215" s="9" t="s">
        <v>774</v>
      </c>
      <c r="C215" s="9" t="s">
        <v>15</v>
      </c>
      <c r="D215" s="9" t="s">
        <v>737</v>
      </c>
      <c r="E215" s="9" t="s">
        <v>770</v>
      </c>
      <c r="F215" s="9" t="s">
        <v>771</v>
      </c>
      <c r="G215" s="9" t="s">
        <v>775</v>
      </c>
      <c r="H215" s="9">
        <v>81.1</v>
      </c>
      <c r="I215" s="9">
        <f t="shared" si="9"/>
        <v>40.55</v>
      </c>
      <c r="J215" s="9">
        <v>80.67</v>
      </c>
      <c r="K215" s="9">
        <f t="shared" si="10"/>
        <v>40.335</v>
      </c>
      <c r="L215" s="9">
        <f t="shared" si="11"/>
        <v>80.885</v>
      </c>
    </row>
    <row r="216" s="3" customFormat="1" customHeight="1" spans="1:12">
      <c r="A216" s="8" t="s">
        <v>776</v>
      </c>
      <c r="B216" s="9" t="s">
        <v>777</v>
      </c>
      <c r="C216" s="9" t="s">
        <v>15</v>
      </c>
      <c r="D216" s="9" t="s">
        <v>737</v>
      </c>
      <c r="E216" s="9" t="s">
        <v>770</v>
      </c>
      <c r="F216" s="9" t="s">
        <v>771</v>
      </c>
      <c r="G216" s="9" t="s">
        <v>778</v>
      </c>
      <c r="H216" s="9">
        <v>77.4</v>
      </c>
      <c r="I216" s="9">
        <f t="shared" si="9"/>
        <v>38.7</v>
      </c>
      <c r="J216" s="9">
        <v>83.67</v>
      </c>
      <c r="K216" s="9">
        <f t="shared" si="10"/>
        <v>41.835</v>
      </c>
      <c r="L216" s="9">
        <f t="shared" si="11"/>
        <v>80.535</v>
      </c>
    </row>
    <row r="217" s="3" customFormat="1" customHeight="1" spans="1:12">
      <c r="A217" s="8" t="s">
        <v>779</v>
      </c>
      <c r="B217" s="9" t="s">
        <v>780</v>
      </c>
      <c r="C217" s="9" t="s">
        <v>15</v>
      </c>
      <c r="D217" s="9" t="s">
        <v>737</v>
      </c>
      <c r="E217" s="9" t="s">
        <v>770</v>
      </c>
      <c r="F217" s="9" t="s">
        <v>771</v>
      </c>
      <c r="G217" s="9" t="s">
        <v>781</v>
      </c>
      <c r="H217" s="9">
        <v>76.9</v>
      </c>
      <c r="I217" s="9">
        <f t="shared" si="9"/>
        <v>38.45</v>
      </c>
      <c r="J217" s="9">
        <v>83.67</v>
      </c>
      <c r="K217" s="9">
        <f t="shared" si="10"/>
        <v>41.835</v>
      </c>
      <c r="L217" s="9">
        <f t="shared" si="11"/>
        <v>80.285</v>
      </c>
    </row>
    <row r="218" s="3" customFormat="1" customHeight="1" spans="1:12">
      <c r="A218" s="8" t="s">
        <v>782</v>
      </c>
      <c r="B218" s="9" t="s">
        <v>783</v>
      </c>
      <c r="C218" s="9" t="s">
        <v>15</v>
      </c>
      <c r="D218" s="9" t="s">
        <v>737</v>
      </c>
      <c r="E218" s="9" t="s">
        <v>770</v>
      </c>
      <c r="F218" s="9" t="s">
        <v>771</v>
      </c>
      <c r="G218" s="9" t="s">
        <v>784</v>
      </c>
      <c r="H218" s="9">
        <v>78.5</v>
      </c>
      <c r="I218" s="9">
        <f t="shared" si="9"/>
        <v>39.25</v>
      </c>
      <c r="J218" s="9">
        <v>80.67</v>
      </c>
      <c r="K218" s="9">
        <f t="shared" si="10"/>
        <v>40.335</v>
      </c>
      <c r="L218" s="9">
        <f t="shared" si="11"/>
        <v>79.585</v>
      </c>
    </row>
    <row r="219" s="3" customFormat="1" customHeight="1" spans="1:12">
      <c r="A219" s="8" t="s">
        <v>785</v>
      </c>
      <c r="B219" s="9" t="s">
        <v>786</v>
      </c>
      <c r="C219" s="9" t="s">
        <v>23</v>
      </c>
      <c r="D219" s="9" t="s">
        <v>737</v>
      </c>
      <c r="E219" s="9" t="s">
        <v>770</v>
      </c>
      <c r="F219" s="9" t="s">
        <v>771</v>
      </c>
      <c r="G219" s="9" t="s">
        <v>787</v>
      </c>
      <c r="H219" s="9">
        <v>76.9</v>
      </c>
      <c r="I219" s="9">
        <f t="shared" si="9"/>
        <v>38.45</v>
      </c>
      <c r="J219" s="9">
        <v>80</v>
      </c>
      <c r="K219" s="9">
        <f t="shared" si="10"/>
        <v>40</v>
      </c>
      <c r="L219" s="9">
        <f t="shared" si="11"/>
        <v>78.45</v>
      </c>
    </row>
    <row r="220" s="3" customFormat="1" customHeight="1" spans="1:12">
      <c r="A220" s="8" t="s">
        <v>788</v>
      </c>
      <c r="B220" s="9" t="s">
        <v>789</v>
      </c>
      <c r="C220" s="9" t="s">
        <v>23</v>
      </c>
      <c r="D220" s="9" t="s">
        <v>737</v>
      </c>
      <c r="E220" s="9" t="s">
        <v>790</v>
      </c>
      <c r="F220" s="9" t="s">
        <v>791</v>
      </c>
      <c r="G220" s="9" t="s">
        <v>792</v>
      </c>
      <c r="H220" s="9">
        <v>86</v>
      </c>
      <c r="I220" s="9">
        <f t="shared" si="9"/>
        <v>43</v>
      </c>
      <c r="J220" s="9">
        <v>79.67</v>
      </c>
      <c r="K220" s="9">
        <f t="shared" si="10"/>
        <v>39.835</v>
      </c>
      <c r="L220" s="9">
        <f t="shared" si="11"/>
        <v>82.835</v>
      </c>
    </row>
    <row r="221" s="3" customFormat="1" customHeight="1" spans="1:12">
      <c r="A221" s="8" t="s">
        <v>793</v>
      </c>
      <c r="B221" s="9" t="s">
        <v>794</v>
      </c>
      <c r="C221" s="9" t="s">
        <v>23</v>
      </c>
      <c r="D221" s="9" t="s">
        <v>737</v>
      </c>
      <c r="E221" s="9" t="s">
        <v>790</v>
      </c>
      <c r="F221" s="9" t="s">
        <v>791</v>
      </c>
      <c r="G221" s="9" t="s">
        <v>795</v>
      </c>
      <c r="H221" s="9">
        <v>73.3</v>
      </c>
      <c r="I221" s="9">
        <f t="shared" si="9"/>
        <v>36.65</v>
      </c>
      <c r="J221" s="9">
        <v>77.33</v>
      </c>
      <c r="K221" s="9">
        <f t="shared" si="10"/>
        <v>38.665</v>
      </c>
      <c r="L221" s="9">
        <f t="shared" si="11"/>
        <v>75.315</v>
      </c>
    </row>
    <row r="222" s="3" customFormat="1" customHeight="1" spans="1:12">
      <c r="A222" s="8" t="s">
        <v>796</v>
      </c>
      <c r="B222" s="9" t="s">
        <v>797</v>
      </c>
      <c r="C222" s="9" t="s">
        <v>15</v>
      </c>
      <c r="D222" s="9" t="s">
        <v>798</v>
      </c>
      <c r="E222" s="9" t="s">
        <v>799</v>
      </c>
      <c r="F222" s="9" t="s">
        <v>800</v>
      </c>
      <c r="G222" s="9" t="s">
        <v>801</v>
      </c>
      <c r="H222" s="9">
        <v>85.8</v>
      </c>
      <c r="I222" s="9">
        <f t="shared" si="9"/>
        <v>42.9</v>
      </c>
      <c r="J222" s="9">
        <v>83.67</v>
      </c>
      <c r="K222" s="9">
        <f t="shared" si="10"/>
        <v>41.835</v>
      </c>
      <c r="L222" s="9">
        <f t="shared" si="11"/>
        <v>84.735</v>
      </c>
    </row>
    <row r="223" s="3" customFormat="1" customHeight="1" spans="1:12">
      <c r="A223" s="8" t="s">
        <v>802</v>
      </c>
      <c r="B223" s="9" t="s">
        <v>803</v>
      </c>
      <c r="C223" s="9" t="s">
        <v>15</v>
      </c>
      <c r="D223" s="9" t="s">
        <v>798</v>
      </c>
      <c r="E223" s="9" t="s">
        <v>799</v>
      </c>
      <c r="F223" s="9" t="s">
        <v>800</v>
      </c>
      <c r="G223" s="9" t="s">
        <v>804</v>
      </c>
      <c r="H223" s="9">
        <v>82.9</v>
      </c>
      <c r="I223" s="9">
        <f t="shared" si="9"/>
        <v>41.45</v>
      </c>
      <c r="J223" s="9">
        <v>82.67</v>
      </c>
      <c r="K223" s="9">
        <f t="shared" si="10"/>
        <v>41.335</v>
      </c>
      <c r="L223" s="9">
        <f t="shared" si="11"/>
        <v>82.785</v>
      </c>
    </row>
    <row r="224" s="3" customFormat="1" customHeight="1" spans="1:12">
      <c r="A224" s="8" t="s">
        <v>805</v>
      </c>
      <c r="B224" s="9" t="s">
        <v>806</v>
      </c>
      <c r="C224" s="9" t="s">
        <v>23</v>
      </c>
      <c r="D224" s="9" t="s">
        <v>798</v>
      </c>
      <c r="E224" s="9" t="s">
        <v>799</v>
      </c>
      <c r="F224" s="9" t="s">
        <v>800</v>
      </c>
      <c r="G224" s="9" t="s">
        <v>807</v>
      </c>
      <c r="H224" s="9">
        <v>80.1</v>
      </c>
      <c r="I224" s="9">
        <f t="shared" si="9"/>
        <v>40.05</v>
      </c>
      <c r="J224" s="9">
        <v>81</v>
      </c>
      <c r="K224" s="9">
        <f t="shared" si="10"/>
        <v>40.5</v>
      </c>
      <c r="L224" s="9">
        <f t="shared" si="11"/>
        <v>80.55</v>
      </c>
    </row>
    <row r="225" s="3" customFormat="1" customHeight="1" spans="1:12">
      <c r="A225" s="8" t="s">
        <v>808</v>
      </c>
      <c r="B225" s="9" t="s">
        <v>809</v>
      </c>
      <c r="C225" s="9" t="s">
        <v>23</v>
      </c>
      <c r="D225" s="9" t="s">
        <v>810</v>
      </c>
      <c r="E225" s="9" t="s">
        <v>811</v>
      </c>
      <c r="F225" s="9" t="s">
        <v>812</v>
      </c>
      <c r="G225" s="9" t="s">
        <v>813</v>
      </c>
      <c r="H225" s="9">
        <v>82.4</v>
      </c>
      <c r="I225" s="9">
        <f t="shared" si="9"/>
        <v>41.2</v>
      </c>
      <c r="J225" s="9">
        <v>80.33</v>
      </c>
      <c r="K225" s="9">
        <f t="shared" si="10"/>
        <v>40.165</v>
      </c>
      <c r="L225" s="9">
        <f t="shared" si="11"/>
        <v>81.365</v>
      </c>
    </row>
    <row r="226" s="3" customFormat="1" customHeight="1" spans="1:12">
      <c r="A226" s="8" t="s">
        <v>814</v>
      </c>
      <c r="B226" s="9" t="s">
        <v>815</v>
      </c>
      <c r="C226" s="9" t="s">
        <v>23</v>
      </c>
      <c r="D226" s="9" t="s">
        <v>810</v>
      </c>
      <c r="E226" s="9" t="s">
        <v>811</v>
      </c>
      <c r="F226" s="9" t="s">
        <v>812</v>
      </c>
      <c r="G226" s="9" t="s">
        <v>816</v>
      </c>
      <c r="H226" s="9">
        <v>79.9</v>
      </c>
      <c r="I226" s="9">
        <f t="shared" si="9"/>
        <v>39.95</v>
      </c>
      <c r="J226" s="9">
        <v>78.67</v>
      </c>
      <c r="K226" s="9">
        <f t="shared" si="10"/>
        <v>39.335</v>
      </c>
      <c r="L226" s="9">
        <f t="shared" si="11"/>
        <v>79.285</v>
      </c>
    </row>
    <row r="227" s="3" customFormat="1" customHeight="1" spans="1:12">
      <c r="A227" s="8" t="s">
        <v>817</v>
      </c>
      <c r="B227" s="9" t="s">
        <v>818</v>
      </c>
      <c r="C227" s="9" t="s">
        <v>23</v>
      </c>
      <c r="D227" s="9" t="s">
        <v>810</v>
      </c>
      <c r="E227" s="9" t="s">
        <v>811</v>
      </c>
      <c r="F227" s="9" t="s">
        <v>812</v>
      </c>
      <c r="G227" s="9" t="s">
        <v>819</v>
      </c>
      <c r="H227" s="9">
        <v>78.8</v>
      </c>
      <c r="I227" s="9">
        <f t="shared" si="9"/>
        <v>39.4</v>
      </c>
      <c r="J227" s="9">
        <v>79.33</v>
      </c>
      <c r="K227" s="9">
        <f t="shared" si="10"/>
        <v>39.665</v>
      </c>
      <c r="L227" s="9">
        <f t="shared" si="11"/>
        <v>79.065</v>
      </c>
    </row>
    <row r="228" s="3" customFormat="1" customHeight="1" spans="1:12">
      <c r="A228" s="8" t="s">
        <v>820</v>
      </c>
      <c r="B228" s="9" t="s">
        <v>821</v>
      </c>
      <c r="C228" s="9" t="s">
        <v>15</v>
      </c>
      <c r="D228" s="9" t="s">
        <v>822</v>
      </c>
      <c r="E228" s="9" t="s">
        <v>823</v>
      </c>
      <c r="F228" s="9" t="s">
        <v>824</v>
      </c>
      <c r="G228" s="9" t="s">
        <v>825</v>
      </c>
      <c r="H228" s="9">
        <v>73.2</v>
      </c>
      <c r="I228" s="9">
        <f t="shared" si="9"/>
        <v>36.6</v>
      </c>
      <c r="J228" s="9">
        <v>83.67</v>
      </c>
      <c r="K228" s="9">
        <f t="shared" si="10"/>
        <v>41.835</v>
      </c>
      <c r="L228" s="9">
        <f t="shared" si="11"/>
        <v>78.435</v>
      </c>
    </row>
    <row r="229" s="3" customFormat="1" customHeight="1" spans="1:12">
      <c r="A229" s="8" t="s">
        <v>826</v>
      </c>
      <c r="B229" s="9" t="s">
        <v>827</v>
      </c>
      <c r="C229" s="9" t="s">
        <v>15</v>
      </c>
      <c r="D229" s="9" t="s">
        <v>822</v>
      </c>
      <c r="E229" s="9" t="s">
        <v>823</v>
      </c>
      <c r="F229" s="9" t="s">
        <v>824</v>
      </c>
      <c r="G229" s="9" t="s">
        <v>828</v>
      </c>
      <c r="H229" s="9">
        <v>69</v>
      </c>
      <c r="I229" s="9">
        <f t="shared" si="9"/>
        <v>34.5</v>
      </c>
      <c r="J229" s="9">
        <v>84</v>
      </c>
      <c r="K229" s="9">
        <f t="shared" si="10"/>
        <v>42</v>
      </c>
      <c r="L229" s="9">
        <f t="shared" si="11"/>
        <v>76.5</v>
      </c>
    </row>
    <row r="230" s="3" customFormat="1" customHeight="1" spans="1:12">
      <c r="A230" s="8" t="s">
        <v>829</v>
      </c>
      <c r="B230" s="9" t="s">
        <v>830</v>
      </c>
      <c r="C230" s="9" t="s">
        <v>23</v>
      </c>
      <c r="D230" s="9" t="s">
        <v>822</v>
      </c>
      <c r="E230" s="9" t="s">
        <v>823</v>
      </c>
      <c r="F230" s="9" t="s">
        <v>824</v>
      </c>
      <c r="G230" s="9" t="s">
        <v>831</v>
      </c>
      <c r="H230" s="9">
        <v>69.8</v>
      </c>
      <c r="I230" s="9">
        <f t="shared" si="9"/>
        <v>34.9</v>
      </c>
      <c r="J230" s="9">
        <v>81.67</v>
      </c>
      <c r="K230" s="9">
        <f t="shared" si="10"/>
        <v>40.835</v>
      </c>
      <c r="L230" s="9">
        <f t="shared" si="11"/>
        <v>75.735</v>
      </c>
    </row>
    <row r="231" s="3" customFormat="1" customHeight="1" spans="1:12">
      <c r="A231" s="8" t="s">
        <v>832</v>
      </c>
      <c r="B231" s="9" t="s">
        <v>833</v>
      </c>
      <c r="C231" s="9" t="s">
        <v>23</v>
      </c>
      <c r="D231" s="9" t="s">
        <v>822</v>
      </c>
      <c r="E231" s="9" t="s">
        <v>834</v>
      </c>
      <c r="F231" s="9" t="s">
        <v>835</v>
      </c>
      <c r="G231" s="9" t="s">
        <v>836</v>
      </c>
      <c r="H231" s="9">
        <v>81.4</v>
      </c>
      <c r="I231" s="9">
        <f t="shared" si="9"/>
        <v>40.7</v>
      </c>
      <c r="J231" s="9">
        <v>83.33</v>
      </c>
      <c r="K231" s="9">
        <f t="shared" si="10"/>
        <v>41.665</v>
      </c>
      <c r="L231" s="9">
        <f t="shared" si="11"/>
        <v>82.365</v>
      </c>
    </row>
    <row r="232" s="3" customFormat="1" customHeight="1" spans="1:12">
      <c r="A232" s="8" t="s">
        <v>837</v>
      </c>
      <c r="B232" s="9" t="s">
        <v>838</v>
      </c>
      <c r="C232" s="9" t="s">
        <v>15</v>
      </c>
      <c r="D232" s="9" t="s">
        <v>822</v>
      </c>
      <c r="E232" s="9" t="s">
        <v>834</v>
      </c>
      <c r="F232" s="9" t="s">
        <v>835</v>
      </c>
      <c r="G232" s="9" t="s">
        <v>839</v>
      </c>
      <c r="H232" s="9">
        <v>82.5</v>
      </c>
      <c r="I232" s="9">
        <f t="shared" si="9"/>
        <v>41.25</v>
      </c>
      <c r="J232" s="9">
        <v>81.67</v>
      </c>
      <c r="K232" s="9">
        <f t="shared" si="10"/>
        <v>40.835</v>
      </c>
      <c r="L232" s="9">
        <f t="shared" si="11"/>
        <v>82.085</v>
      </c>
    </row>
    <row r="233" s="3" customFormat="1" customHeight="1" spans="1:12">
      <c r="A233" s="8" t="s">
        <v>840</v>
      </c>
      <c r="B233" s="9" t="s">
        <v>841</v>
      </c>
      <c r="C233" s="9" t="s">
        <v>23</v>
      </c>
      <c r="D233" s="9" t="s">
        <v>822</v>
      </c>
      <c r="E233" s="9" t="s">
        <v>834</v>
      </c>
      <c r="F233" s="9" t="s">
        <v>835</v>
      </c>
      <c r="G233" s="9" t="s">
        <v>842</v>
      </c>
      <c r="H233" s="9">
        <v>80.9</v>
      </c>
      <c r="I233" s="9">
        <f t="shared" si="9"/>
        <v>40.45</v>
      </c>
      <c r="J233" s="9">
        <v>81</v>
      </c>
      <c r="K233" s="9">
        <f t="shared" si="10"/>
        <v>40.5</v>
      </c>
      <c r="L233" s="9">
        <f t="shared" si="11"/>
        <v>80.95</v>
      </c>
    </row>
    <row r="234" s="3" customFormat="1" customHeight="1" spans="1:12">
      <c r="A234" s="8" t="s">
        <v>843</v>
      </c>
      <c r="B234" s="9" t="s">
        <v>844</v>
      </c>
      <c r="C234" s="9" t="s">
        <v>23</v>
      </c>
      <c r="D234" s="9" t="s">
        <v>822</v>
      </c>
      <c r="E234" s="9" t="s">
        <v>845</v>
      </c>
      <c r="F234" s="9" t="s">
        <v>846</v>
      </c>
      <c r="G234" s="9" t="s">
        <v>847</v>
      </c>
      <c r="H234" s="9">
        <v>73.5</v>
      </c>
      <c r="I234" s="9">
        <f t="shared" si="9"/>
        <v>36.75</v>
      </c>
      <c r="J234" s="9">
        <v>81.67</v>
      </c>
      <c r="K234" s="9">
        <f t="shared" si="10"/>
        <v>40.835</v>
      </c>
      <c r="L234" s="9">
        <f t="shared" si="11"/>
        <v>77.585</v>
      </c>
    </row>
    <row r="235" s="3" customFormat="1" customHeight="1" spans="1:12">
      <c r="A235" s="8" t="s">
        <v>848</v>
      </c>
      <c r="B235" s="9" t="s">
        <v>849</v>
      </c>
      <c r="C235" s="9" t="s">
        <v>23</v>
      </c>
      <c r="D235" s="9" t="s">
        <v>822</v>
      </c>
      <c r="E235" s="9" t="s">
        <v>845</v>
      </c>
      <c r="F235" s="9" t="s">
        <v>846</v>
      </c>
      <c r="G235" s="9" t="s">
        <v>850</v>
      </c>
      <c r="H235" s="9">
        <v>72.4</v>
      </c>
      <c r="I235" s="9">
        <f t="shared" si="9"/>
        <v>36.2</v>
      </c>
      <c r="J235" s="9">
        <v>82.67</v>
      </c>
      <c r="K235" s="9">
        <f t="shared" si="10"/>
        <v>41.335</v>
      </c>
      <c r="L235" s="9">
        <f t="shared" si="11"/>
        <v>77.535</v>
      </c>
    </row>
    <row r="236" s="3" customFormat="1" customHeight="1" spans="1:12">
      <c r="A236" s="8" t="s">
        <v>851</v>
      </c>
      <c r="B236" s="9" t="s">
        <v>852</v>
      </c>
      <c r="C236" s="9" t="s">
        <v>23</v>
      </c>
      <c r="D236" s="9" t="s">
        <v>822</v>
      </c>
      <c r="E236" s="9" t="s">
        <v>845</v>
      </c>
      <c r="F236" s="9" t="s">
        <v>846</v>
      </c>
      <c r="G236" s="9" t="s">
        <v>853</v>
      </c>
      <c r="H236" s="9">
        <v>70.9</v>
      </c>
      <c r="I236" s="9">
        <f t="shared" si="9"/>
        <v>35.45</v>
      </c>
      <c r="J236" s="9">
        <v>80.33</v>
      </c>
      <c r="K236" s="9">
        <f t="shared" si="10"/>
        <v>40.165</v>
      </c>
      <c r="L236" s="9">
        <f t="shared" si="11"/>
        <v>75.615</v>
      </c>
    </row>
    <row r="237" s="3" customFormat="1" customHeight="1" spans="1:12">
      <c r="A237" s="8" t="s">
        <v>854</v>
      </c>
      <c r="B237" s="9" t="s">
        <v>855</v>
      </c>
      <c r="C237" s="9" t="s">
        <v>23</v>
      </c>
      <c r="D237" s="9" t="s">
        <v>856</v>
      </c>
      <c r="E237" s="9" t="s">
        <v>857</v>
      </c>
      <c r="F237" s="9" t="s">
        <v>858</v>
      </c>
      <c r="G237" s="9" t="s">
        <v>859</v>
      </c>
      <c r="H237" s="9">
        <v>83.7</v>
      </c>
      <c r="I237" s="9">
        <f t="shared" si="9"/>
        <v>41.85</v>
      </c>
      <c r="J237" s="9">
        <v>85.67</v>
      </c>
      <c r="K237" s="9">
        <f t="shared" si="10"/>
        <v>42.835</v>
      </c>
      <c r="L237" s="9">
        <f t="shared" si="11"/>
        <v>84.685</v>
      </c>
    </row>
    <row r="238" s="3" customFormat="1" customHeight="1" spans="1:12">
      <c r="A238" s="8" t="s">
        <v>860</v>
      </c>
      <c r="B238" s="9" t="s">
        <v>861</v>
      </c>
      <c r="C238" s="9" t="s">
        <v>15</v>
      </c>
      <c r="D238" s="9" t="s">
        <v>856</v>
      </c>
      <c r="E238" s="9" t="s">
        <v>857</v>
      </c>
      <c r="F238" s="9" t="s">
        <v>858</v>
      </c>
      <c r="G238" s="9" t="s">
        <v>862</v>
      </c>
      <c r="H238" s="9">
        <v>80.2</v>
      </c>
      <c r="I238" s="9">
        <f t="shared" si="9"/>
        <v>40.1</v>
      </c>
      <c r="J238" s="9">
        <v>86.33</v>
      </c>
      <c r="K238" s="9">
        <f t="shared" si="10"/>
        <v>43.165</v>
      </c>
      <c r="L238" s="9">
        <f t="shared" si="11"/>
        <v>83.265</v>
      </c>
    </row>
    <row r="239" s="3" customFormat="1" customHeight="1" spans="1:12">
      <c r="A239" s="8" t="s">
        <v>863</v>
      </c>
      <c r="B239" s="9" t="s">
        <v>864</v>
      </c>
      <c r="C239" s="9" t="s">
        <v>23</v>
      </c>
      <c r="D239" s="9" t="s">
        <v>856</v>
      </c>
      <c r="E239" s="9" t="s">
        <v>857</v>
      </c>
      <c r="F239" s="9" t="s">
        <v>858</v>
      </c>
      <c r="G239" s="9" t="s">
        <v>865</v>
      </c>
      <c r="H239" s="9">
        <v>79.3</v>
      </c>
      <c r="I239" s="9">
        <f t="shared" si="9"/>
        <v>39.65</v>
      </c>
      <c r="J239" s="9">
        <v>81</v>
      </c>
      <c r="K239" s="9">
        <f t="shared" si="10"/>
        <v>40.5</v>
      </c>
      <c r="L239" s="9">
        <f t="shared" si="11"/>
        <v>80.15</v>
      </c>
    </row>
    <row r="240" s="3" customFormat="1" customHeight="1" spans="1:12">
      <c r="A240" s="8" t="s">
        <v>866</v>
      </c>
      <c r="B240" s="9" t="s">
        <v>867</v>
      </c>
      <c r="C240" s="9" t="s">
        <v>23</v>
      </c>
      <c r="D240" s="9" t="s">
        <v>868</v>
      </c>
      <c r="E240" s="9" t="s">
        <v>869</v>
      </c>
      <c r="F240" s="9" t="s">
        <v>870</v>
      </c>
      <c r="G240" s="9" t="s">
        <v>871</v>
      </c>
      <c r="H240" s="9">
        <v>75.8</v>
      </c>
      <c r="I240" s="9">
        <f t="shared" si="9"/>
        <v>37.9</v>
      </c>
      <c r="J240" s="9">
        <v>80</v>
      </c>
      <c r="K240" s="9">
        <f t="shared" si="10"/>
        <v>40</v>
      </c>
      <c r="L240" s="9">
        <f t="shared" si="11"/>
        <v>77.9</v>
      </c>
    </row>
    <row r="241" customHeight="1" spans="1:12">
      <c r="A241" s="8" t="s">
        <v>872</v>
      </c>
      <c r="B241" s="9" t="s">
        <v>873</v>
      </c>
      <c r="C241" s="9" t="s">
        <v>23</v>
      </c>
      <c r="D241" s="9" t="s">
        <v>868</v>
      </c>
      <c r="E241" s="9" t="s">
        <v>869</v>
      </c>
      <c r="F241" s="9" t="s">
        <v>870</v>
      </c>
      <c r="G241" s="9" t="s">
        <v>874</v>
      </c>
      <c r="H241" s="9">
        <v>74.8</v>
      </c>
      <c r="I241" s="9">
        <f t="shared" si="9"/>
        <v>37.4</v>
      </c>
      <c r="J241" s="17">
        <v>81</v>
      </c>
      <c r="K241" s="9">
        <f t="shared" si="10"/>
        <v>40.5</v>
      </c>
      <c r="L241" s="9">
        <f t="shared" si="11"/>
        <v>77.9</v>
      </c>
    </row>
    <row r="242" customHeight="1" spans="1:12">
      <c r="A242" s="8" t="s">
        <v>875</v>
      </c>
      <c r="B242" s="9" t="s">
        <v>876</v>
      </c>
      <c r="C242" s="9" t="s">
        <v>23</v>
      </c>
      <c r="D242" s="9" t="s">
        <v>868</v>
      </c>
      <c r="E242" s="9" t="s">
        <v>869</v>
      </c>
      <c r="F242" s="9" t="s">
        <v>870</v>
      </c>
      <c r="G242" s="9" t="s">
        <v>877</v>
      </c>
      <c r="H242" s="9">
        <v>75.1</v>
      </c>
      <c r="I242" s="9">
        <f t="shared" si="9"/>
        <v>37.55</v>
      </c>
      <c r="J242" s="17">
        <v>80</v>
      </c>
      <c r="K242" s="9">
        <f t="shared" si="10"/>
        <v>40</v>
      </c>
      <c r="L242" s="9">
        <f t="shared" si="11"/>
        <v>77.55</v>
      </c>
    </row>
    <row r="243" customHeight="1" spans="1:12">
      <c r="A243" s="8" t="s">
        <v>878</v>
      </c>
      <c r="B243" s="9" t="s">
        <v>879</v>
      </c>
      <c r="C243" s="9" t="s">
        <v>15</v>
      </c>
      <c r="D243" s="9" t="s">
        <v>868</v>
      </c>
      <c r="E243" s="9" t="s">
        <v>869</v>
      </c>
      <c r="F243" s="9" t="s">
        <v>880</v>
      </c>
      <c r="G243" s="9" t="s">
        <v>881</v>
      </c>
      <c r="H243" s="9">
        <v>80.3</v>
      </c>
      <c r="I243" s="9">
        <f t="shared" si="9"/>
        <v>40.15</v>
      </c>
      <c r="J243" s="17">
        <v>85.33</v>
      </c>
      <c r="K243" s="9">
        <f t="shared" si="10"/>
        <v>42.665</v>
      </c>
      <c r="L243" s="9">
        <f t="shared" si="11"/>
        <v>82.815</v>
      </c>
    </row>
    <row r="244" customHeight="1" spans="1:12">
      <c r="A244" s="8" t="s">
        <v>882</v>
      </c>
      <c r="B244" s="9" t="s">
        <v>883</v>
      </c>
      <c r="C244" s="9" t="s">
        <v>15</v>
      </c>
      <c r="D244" s="9" t="s">
        <v>868</v>
      </c>
      <c r="E244" s="9" t="s">
        <v>869</v>
      </c>
      <c r="F244" s="9" t="s">
        <v>880</v>
      </c>
      <c r="G244" s="9" t="s">
        <v>884</v>
      </c>
      <c r="H244" s="9">
        <v>80.6</v>
      </c>
      <c r="I244" s="9">
        <f t="shared" si="9"/>
        <v>40.3</v>
      </c>
      <c r="J244" s="17">
        <v>83</v>
      </c>
      <c r="K244" s="9">
        <f t="shared" si="10"/>
        <v>41.5</v>
      </c>
      <c r="L244" s="9">
        <f t="shared" si="11"/>
        <v>81.8</v>
      </c>
    </row>
    <row r="245" customHeight="1" spans="1:12">
      <c r="A245" s="8" t="s">
        <v>885</v>
      </c>
      <c r="B245" s="9" t="s">
        <v>886</v>
      </c>
      <c r="C245" s="9" t="s">
        <v>15</v>
      </c>
      <c r="D245" s="9" t="s">
        <v>868</v>
      </c>
      <c r="E245" s="9" t="s">
        <v>869</v>
      </c>
      <c r="F245" s="9" t="s">
        <v>880</v>
      </c>
      <c r="G245" s="9" t="s">
        <v>887</v>
      </c>
      <c r="H245" s="9">
        <v>80.1</v>
      </c>
      <c r="I245" s="9">
        <f t="shared" si="9"/>
        <v>40.05</v>
      </c>
      <c r="J245" s="17">
        <v>82</v>
      </c>
      <c r="K245" s="9">
        <f t="shared" si="10"/>
        <v>41</v>
      </c>
      <c r="L245" s="9">
        <f t="shared" si="11"/>
        <v>81.05</v>
      </c>
    </row>
    <row r="246" customHeight="1" spans="1:12">
      <c r="A246" s="8" t="s">
        <v>888</v>
      </c>
      <c r="B246" s="9" t="s">
        <v>889</v>
      </c>
      <c r="C246" s="9" t="s">
        <v>23</v>
      </c>
      <c r="D246" s="9" t="s">
        <v>868</v>
      </c>
      <c r="E246" s="9" t="s">
        <v>869</v>
      </c>
      <c r="F246" s="9" t="s">
        <v>890</v>
      </c>
      <c r="G246" s="9" t="s">
        <v>891</v>
      </c>
      <c r="H246" s="9">
        <v>86.6</v>
      </c>
      <c r="I246" s="9">
        <f t="shared" si="9"/>
        <v>43.3</v>
      </c>
      <c r="J246" s="17">
        <v>83.33</v>
      </c>
      <c r="K246" s="9">
        <f t="shared" si="10"/>
        <v>41.665</v>
      </c>
      <c r="L246" s="9">
        <f t="shared" si="11"/>
        <v>84.965</v>
      </c>
    </row>
    <row r="247" customHeight="1" spans="1:12">
      <c r="A247" s="8" t="s">
        <v>892</v>
      </c>
      <c r="B247" s="9" t="s">
        <v>893</v>
      </c>
      <c r="C247" s="9" t="s">
        <v>23</v>
      </c>
      <c r="D247" s="9" t="s">
        <v>868</v>
      </c>
      <c r="E247" s="9" t="s">
        <v>869</v>
      </c>
      <c r="F247" s="9" t="s">
        <v>890</v>
      </c>
      <c r="G247" s="9" t="s">
        <v>894</v>
      </c>
      <c r="H247" s="9">
        <v>82.4</v>
      </c>
      <c r="I247" s="9">
        <f t="shared" si="9"/>
        <v>41.2</v>
      </c>
      <c r="J247" s="17">
        <v>80.67</v>
      </c>
      <c r="K247" s="9">
        <f t="shared" si="10"/>
        <v>40.335</v>
      </c>
      <c r="L247" s="9">
        <f t="shared" si="11"/>
        <v>81.535</v>
      </c>
    </row>
    <row r="248" customHeight="1" spans="1:12">
      <c r="A248" s="8" t="s">
        <v>895</v>
      </c>
      <c r="B248" s="9" t="s">
        <v>896</v>
      </c>
      <c r="C248" s="9" t="s">
        <v>23</v>
      </c>
      <c r="D248" s="9" t="s">
        <v>868</v>
      </c>
      <c r="E248" s="9" t="s">
        <v>869</v>
      </c>
      <c r="F248" s="9" t="s">
        <v>890</v>
      </c>
      <c r="G248" s="9" t="s">
        <v>897</v>
      </c>
      <c r="H248" s="9">
        <v>81.4</v>
      </c>
      <c r="I248" s="9">
        <f t="shared" si="9"/>
        <v>40.7</v>
      </c>
      <c r="J248" s="17">
        <v>80.33</v>
      </c>
      <c r="K248" s="9">
        <f t="shared" si="10"/>
        <v>40.165</v>
      </c>
      <c r="L248" s="9">
        <f t="shared" si="11"/>
        <v>80.865</v>
      </c>
    </row>
    <row r="249" customHeight="1" spans="1:12">
      <c r="A249" s="8" t="s">
        <v>898</v>
      </c>
      <c r="B249" s="9" t="s">
        <v>899</v>
      </c>
      <c r="C249" s="9" t="s">
        <v>15</v>
      </c>
      <c r="D249" s="9" t="s">
        <v>900</v>
      </c>
      <c r="E249" s="9" t="s">
        <v>901</v>
      </c>
      <c r="F249" s="9" t="s">
        <v>902</v>
      </c>
      <c r="G249" s="9" t="s">
        <v>903</v>
      </c>
      <c r="H249" s="9">
        <v>78.1</v>
      </c>
      <c r="I249" s="9">
        <f t="shared" si="9"/>
        <v>39.05</v>
      </c>
      <c r="J249" s="17">
        <v>86</v>
      </c>
      <c r="K249" s="9">
        <f t="shared" si="10"/>
        <v>43</v>
      </c>
      <c r="L249" s="9">
        <f t="shared" si="11"/>
        <v>82.05</v>
      </c>
    </row>
    <row r="250" customHeight="1" spans="1:12">
      <c r="A250" s="8" t="s">
        <v>904</v>
      </c>
      <c r="B250" s="9" t="s">
        <v>905</v>
      </c>
      <c r="C250" s="9" t="s">
        <v>23</v>
      </c>
      <c r="D250" s="9" t="s">
        <v>900</v>
      </c>
      <c r="E250" s="9" t="s">
        <v>901</v>
      </c>
      <c r="F250" s="9" t="s">
        <v>902</v>
      </c>
      <c r="G250" s="9" t="s">
        <v>906</v>
      </c>
      <c r="H250" s="9">
        <v>79.1</v>
      </c>
      <c r="I250" s="9">
        <f t="shared" si="9"/>
        <v>39.55</v>
      </c>
      <c r="J250" s="17">
        <v>81.33</v>
      </c>
      <c r="K250" s="9">
        <f t="shared" si="10"/>
        <v>40.665</v>
      </c>
      <c r="L250" s="9">
        <f t="shared" si="11"/>
        <v>80.215</v>
      </c>
    </row>
    <row r="251" customHeight="1" spans="1:12">
      <c r="A251" s="8" t="s">
        <v>907</v>
      </c>
      <c r="B251" s="9" t="s">
        <v>908</v>
      </c>
      <c r="C251" s="9" t="s">
        <v>15</v>
      </c>
      <c r="D251" s="9" t="s">
        <v>900</v>
      </c>
      <c r="E251" s="9" t="s">
        <v>901</v>
      </c>
      <c r="F251" s="9" t="s">
        <v>902</v>
      </c>
      <c r="G251" s="9" t="s">
        <v>909</v>
      </c>
      <c r="H251" s="9">
        <v>75.3</v>
      </c>
      <c r="I251" s="9">
        <f t="shared" si="9"/>
        <v>37.65</v>
      </c>
      <c r="J251" s="17"/>
      <c r="K251" s="9">
        <f t="shared" si="10"/>
        <v>0</v>
      </c>
      <c r="L251" s="9">
        <f t="shared" si="11"/>
        <v>37.65</v>
      </c>
    </row>
    <row r="252" customHeight="1" spans="1:12">
      <c r="A252" s="8" t="s">
        <v>910</v>
      </c>
      <c r="B252" s="9" t="s">
        <v>911</v>
      </c>
      <c r="C252" s="9" t="s">
        <v>23</v>
      </c>
      <c r="D252" s="9" t="s">
        <v>900</v>
      </c>
      <c r="E252" s="9" t="s">
        <v>901</v>
      </c>
      <c r="F252" s="9" t="s">
        <v>912</v>
      </c>
      <c r="G252" s="9" t="s">
        <v>913</v>
      </c>
      <c r="H252" s="9">
        <v>72.9</v>
      </c>
      <c r="I252" s="9">
        <f t="shared" si="9"/>
        <v>36.45</v>
      </c>
      <c r="J252" s="17">
        <v>85</v>
      </c>
      <c r="K252" s="9">
        <f t="shared" si="10"/>
        <v>42.5</v>
      </c>
      <c r="L252" s="9">
        <f t="shared" si="11"/>
        <v>78.95</v>
      </c>
    </row>
    <row r="253" customHeight="1" spans="1:12">
      <c r="A253" s="8" t="s">
        <v>914</v>
      </c>
      <c r="B253" s="9" t="s">
        <v>915</v>
      </c>
      <c r="C253" s="9" t="s">
        <v>15</v>
      </c>
      <c r="D253" s="9" t="s">
        <v>900</v>
      </c>
      <c r="E253" s="9" t="s">
        <v>901</v>
      </c>
      <c r="F253" s="9" t="s">
        <v>912</v>
      </c>
      <c r="G253" s="9" t="s">
        <v>916</v>
      </c>
      <c r="H253" s="9">
        <v>75.5</v>
      </c>
      <c r="I253" s="9">
        <f t="shared" si="9"/>
        <v>37.75</v>
      </c>
      <c r="J253" s="17">
        <v>78.33</v>
      </c>
      <c r="K253" s="9">
        <f t="shared" si="10"/>
        <v>39.165</v>
      </c>
      <c r="L253" s="9">
        <f t="shared" si="11"/>
        <v>76.915</v>
      </c>
    </row>
    <row r="254" customHeight="1" spans="1:12">
      <c r="A254" s="8" t="s">
        <v>917</v>
      </c>
      <c r="B254" s="9" t="s">
        <v>918</v>
      </c>
      <c r="C254" s="9" t="s">
        <v>15</v>
      </c>
      <c r="D254" s="9" t="s">
        <v>900</v>
      </c>
      <c r="E254" s="9" t="s">
        <v>901</v>
      </c>
      <c r="F254" s="9" t="s">
        <v>912</v>
      </c>
      <c r="G254" s="9" t="s">
        <v>919</v>
      </c>
      <c r="H254" s="9">
        <v>68.2</v>
      </c>
      <c r="I254" s="9">
        <f t="shared" si="9"/>
        <v>34.1</v>
      </c>
      <c r="J254" s="17">
        <v>77.33</v>
      </c>
      <c r="K254" s="9">
        <f t="shared" si="10"/>
        <v>38.665</v>
      </c>
      <c r="L254" s="9">
        <f t="shared" si="11"/>
        <v>72.765</v>
      </c>
    </row>
    <row r="255" customHeight="1" spans="1:12">
      <c r="A255" s="8" t="s">
        <v>920</v>
      </c>
      <c r="B255" s="9" t="s">
        <v>921</v>
      </c>
      <c r="C255" s="9" t="s">
        <v>15</v>
      </c>
      <c r="D255" s="9" t="s">
        <v>900</v>
      </c>
      <c r="E255" s="9" t="s">
        <v>922</v>
      </c>
      <c r="F255" s="9" t="s">
        <v>923</v>
      </c>
      <c r="G255" s="9" t="s">
        <v>924</v>
      </c>
      <c r="H255" s="9">
        <v>84.6</v>
      </c>
      <c r="I255" s="9">
        <f t="shared" si="9"/>
        <v>42.3</v>
      </c>
      <c r="J255" s="17">
        <v>85</v>
      </c>
      <c r="K255" s="9">
        <f t="shared" si="10"/>
        <v>42.5</v>
      </c>
      <c r="L255" s="9">
        <f t="shared" si="11"/>
        <v>84.8</v>
      </c>
    </row>
    <row r="256" customHeight="1" spans="1:12">
      <c r="A256" s="8" t="s">
        <v>925</v>
      </c>
      <c r="B256" s="9" t="s">
        <v>926</v>
      </c>
      <c r="C256" s="9" t="s">
        <v>15</v>
      </c>
      <c r="D256" s="9" t="s">
        <v>900</v>
      </c>
      <c r="E256" s="9" t="s">
        <v>922</v>
      </c>
      <c r="F256" s="9" t="s">
        <v>923</v>
      </c>
      <c r="G256" s="9" t="s">
        <v>927</v>
      </c>
      <c r="H256" s="9">
        <v>82.4</v>
      </c>
      <c r="I256" s="9">
        <f t="shared" si="9"/>
        <v>41.2</v>
      </c>
      <c r="J256" s="17">
        <v>84</v>
      </c>
      <c r="K256" s="9">
        <f t="shared" si="10"/>
        <v>42</v>
      </c>
      <c r="L256" s="9">
        <f t="shared" si="11"/>
        <v>83.2</v>
      </c>
    </row>
    <row r="257" customHeight="1" spans="1:12">
      <c r="A257" s="8" t="s">
        <v>928</v>
      </c>
      <c r="B257" s="9" t="s">
        <v>929</v>
      </c>
      <c r="C257" s="9" t="s">
        <v>23</v>
      </c>
      <c r="D257" s="9" t="s">
        <v>900</v>
      </c>
      <c r="E257" s="9" t="s">
        <v>922</v>
      </c>
      <c r="F257" s="9" t="s">
        <v>923</v>
      </c>
      <c r="G257" s="9" t="s">
        <v>930</v>
      </c>
      <c r="H257" s="9">
        <v>81.1</v>
      </c>
      <c r="I257" s="9">
        <f t="shared" si="9"/>
        <v>40.55</v>
      </c>
      <c r="J257" s="17">
        <v>78.33</v>
      </c>
      <c r="K257" s="9">
        <f t="shared" si="10"/>
        <v>39.165</v>
      </c>
      <c r="L257" s="9">
        <f t="shared" si="11"/>
        <v>79.715</v>
      </c>
    </row>
  </sheetData>
  <autoFilter ref="A2:L257">
    <sortState ref="A2:L257">
      <sortCondition ref="F2"/>
    </sortState>
    <extLst/>
  </autoFilter>
  <mergeCells count="1">
    <mergeCell ref="A1:L1"/>
  </mergeCells>
  <conditionalFormatting sqref="G85">
    <cfRule type="duplicateValues" dxfId="0" priority="2" stopIfTrue="1"/>
  </conditionalFormatting>
  <conditionalFormatting sqref="G86">
    <cfRule type="duplicateValues" dxfId="0" priority="1" stopIfTrue="1"/>
  </conditionalFormatting>
  <conditionalFormatting sqref="G59:G61">
    <cfRule type="duplicateValues" dxfId="0" priority="7" stopIfTrue="1"/>
  </conditionalFormatting>
  <conditionalFormatting sqref="G62:G67">
    <cfRule type="duplicateValues" dxfId="0" priority="6" stopIfTrue="1"/>
  </conditionalFormatting>
  <conditionalFormatting sqref="G68:G72">
    <cfRule type="duplicateValues" dxfId="0" priority="5" stopIfTrue="1"/>
  </conditionalFormatting>
  <conditionalFormatting sqref="G73:G74">
    <cfRule type="duplicateValues" dxfId="0" priority="4" stopIfTrue="1"/>
  </conditionalFormatting>
  <conditionalFormatting sqref="G75:G84">
    <cfRule type="duplicateValues" dxfId="0" priority="3" stopIfTrue="1"/>
  </conditionalFormatting>
  <printOptions horizontalCentered="1"/>
  <pageMargins left="0.196527777777778" right="0.196527777777778" top="0.393055555555556" bottom="0.590277777777778" header="0.5" footer="0.5"/>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JS</cp:lastModifiedBy>
  <dcterms:created xsi:type="dcterms:W3CDTF">2023-12-21T01:59:00Z</dcterms:created>
  <dcterms:modified xsi:type="dcterms:W3CDTF">2024-01-08T03:08:03Z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D2C04E494967411DB6935D534D177170_11</vt:lpwstr>
  </property>
  <property fmtid="{D5CDD505-2E9C-101B-9397-08002B2CF9AE}" pid="3" name="KSOProductBuildVer">
    <vt:lpwstr>2052-12.1.0.16120</vt:lpwstr>
  </property>
</Properties>
</file>